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xr:revisionPtr revIDLastSave="0" documentId="8_{9D95E088-D97F-4207-A059-89FE23FB5797}" xr6:coauthVersionLast="47" xr6:coauthVersionMax="47" xr10:uidLastSave="{00000000-0000-0000-0000-000000000000}"/>
  <bookViews>
    <workbookView xWindow="560" yWindow="560" windowWidth="25040" windowHeight="13080" tabRatio="958" xr2:uid="{00000000-000D-0000-FFFF-FFFF00000000}"/>
  </bookViews>
  <sheets>
    <sheet name="6.1.a. Changes MPI" sheetId="122" r:id="rId1"/>
    <sheet name="6.1.b. Changes H" sheetId="184" r:id="rId2"/>
    <sheet name="6.1.c. Changes A" sheetId="185" r:id="rId3"/>
    <sheet name="6.2 Indicator Changes" sheetId="186" r:id="rId4"/>
    <sheet name="6.3. Subnational" sheetId="187" r:id="rId5"/>
    <sheet name="6.4. Changes Rural Urban" sheetId="172" r:id="rId6"/>
    <sheet name="6.5. Changes Destitute" sheetId="163" r:id="rId7"/>
    <sheet name="6.6. Destitute Rural Urban" sheetId="175" r:id="rId8"/>
  </sheets>
  <definedNames>
    <definedName name="_xlnm._FilterDatabase" localSheetId="0" hidden="1">'6.1.a. Changes MPI'!$B$7:$J$7</definedName>
    <definedName name="_xlnm._FilterDatabase" localSheetId="1" hidden="1">'6.1.b. Changes H'!$B$7:$I$7</definedName>
    <definedName name="_xlnm._FilterDatabase" localSheetId="2" hidden="1">'6.1.c. Changes A'!$B$7:$J$7</definedName>
    <definedName name="_xlnm._FilterDatabase" localSheetId="4" hidden="1">'6.3. Subnational'!$D$7:$Y$7</definedName>
    <definedName name="_xlnm._FilterDatabase" localSheetId="5" hidden="1">'6.4. Changes Rural Urban'!$B$8:$I$8</definedName>
    <definedName name="_xlnm.Print_Area" localSheetId="0">'6.1.a. Changes MPI'!$A$6:$L$46,'6.1.a. Changes MPI'!#REF!,'6.1.a. Changes MPI'!#REF!</definedName>
    <definedName name="_xlnm.Print_Area" localSheetId="1">'6.1.b. Changes H'!#REF!,'6.1.b. Changes H'!$A$6:$L$46,'6.1.b. Changes H'!#REF!</definedName>
    <definedName name="_xlnm.Print_Area" localSheetId="2">'6.1.c. Changes A'!#REF!,'6.1.c. Changes A'!#REF!,'6.1.c. Changes A'!$A$6:$L$46</definedName>
    <definedName name="_xlnm.Print_Area" localSheetId="5">'6.4. Changes Rural Urban'!$A$7:$L$47,'6.4. Changes Rural Urban'!$A$49:$L$89,'6.4. Changes Rural Urban'!$A$91:$L$131</definedName>
    <definedName name="_xlnm.Print_Area" localSheetId="6">'6.5. Changes Destitute'!$A$6:$L$46,'6.5. Changes Destitute'!#REF!,'6.5. Changes Destitute'!#REF!</definedName>
    <definedName name="_xlnm.Print_Area" localSheetId="7">'6.6. Destitute Rural Urban'!$A$7:$L$47,'6.6. Destitute Rural Urban'!$A$49:$L$89,'6.6. Destitute Rural Urban'!$A$91:$L$131</definedName>
    <definedName name="_xlnm.Print_Titles" localSheetId="0">'6.1.a. Changes MPI'!$1:$1</definedName>
    <definedName name="_xlnm.Print_Titles" localSheetId="1">'6.1.b. Changes H'!$1:$1</definedName>
    <definedName name="_xlnm.Print_Titles" localSheetId="2">'6.1.c. Changes A'!$1:$1</definedName>
    <definedName name="_xlnm.Print_Titles" localSheetId="3">'6.2 Indicator Changes'!$A:$A</definedName>
    <definedName name="_xlnm.Print_Titles" localSheetId="5">'6.4. Changes Rural Urban'!$1:$1</definedName>
    <definedName name="_xlnm.Print_Titles" localSheetId="6">'6.5. Changes Destitute'!$1:$1</definedName>
    <definedName name="_xlnm.Print_Titles" localSheetId="7">'6.6. Destitute Rural Urban'!$1:$1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8" i="187" l="1"/>
  <c r="T9" i="187"/>
  <c r="T10" i="187"/>
  <c r="T11" i="187"/>
  <c r="T12" i="187"/>
  <c r="T13" i="187"/>
  <c r="T14" i="187"/>
  <c r="T15" i="187"/>
  <c r="T16" i="187"/>
  <c r="T17" i="187"/>
  <c r="T18" i="187"/>
  <c r="T19" i="187"/>
  <c r="T20" i="187"/>
  <c r="T21" i="187"/>
  <c r="T22" i="187"/>
  <c r="T23" i="187"/>
  <c r="T24" i="187"/>
  <c r="T25" i="187"/>
  <c r="T26" i="187"/>
  <c r="T27" i="187"/>
  <c r="T28" i="187"/>
  <c r="T29" i="187"/>
  <c r="T30" i="187"/>
  <c r="T31" i="187"/>
  <c r="T32" i="187"/>
  <c r="T33" i="187"/>
  <c r="T34" i="187"/>
  <c r="T35" i="187"/>
  <c r="T36" i="187"/>
  <c r="T37" i="187"/>
  <c r="T38" i="187"/>
  <c r="T39" i="187"/>
  <c r="T40" i="187"/>
  <c r="T41" i="187"/>
  <c r="T42" i="187"/>
  <c r="T43" i="187"/>
  <c r="T44" i="187"/>
  <c r="T45" i="187"/>
  <c r="T46" i="187"/>
  <c r="T47" i="187"/>
  <c r="T48" i="187"/>
  <c r="T49" i="187"/>
  <c r="T50" i="187"/>
  <c r="T51" i="187"/>
  <c r="T52" i="187"/>
  <c r="T53" i="187"/>
  <c r="T54" i="187"/>
  <c r="T55" i="187"/>
  <c r="T56" i="187"/>
  <c r="T57" i="187"/>
  <c r="T58" i="187"/>
  <c r="T59" i="187"/>
  <c r="T60" i="187"/>
  <c r="T61" i="187"/>
  <c r="T62" i="187"/>
  <c r="T63" i="187"/>
  <c r="T64" i="187"/>
  <c r="T65" i="187"/>
  <c r="T66" i="187"/>
  <c r="T67" i="187"/>
  <c r="T68" i="187"/>
  <c r="T69" i="187"/>
  <c r="T70" i="187"/>
  <c r="T71" i="187"/>
  <c r="T72" i="187"/>
  <c r="T73" i="187"/>
  <c r="T74" i="187"/>
  <c r="T75" i="187"/>
  <c r="T76" i="187"/>
  <c r="T77" i="187"/>
  <c r="T78" i="187"/>
  <c r="T79" i="187"/>
  <c r="T80" i="187"/>
  <c r="T81" i="187"/>
  <c r="T82" i="187"/>
  <c r="T83" i="187"/>
  <c r="T84" i="187"/>
  <c r="T85" i="187"/>
  <c r="T86" i="187"/>
  <c r="T87" i="187"/>
  <c r="T88" i="187"/>
  <c r="T89" i="187"/>
  <c r="T90" i="187"/>
  <c r="T91" i="187"/>
  <c r="T92" i="187"/>
  <c r="T93" i="187"/>
  <c r="T94" i="187"/>
  <c r="T95" i="187"/>
  <c r="T96" i="187"/>
  <c r="T97" i="187"/>
  <c r="T98" i="187"/>
  <c r="T99" i="187"/>
  <c r="T100" i="187"/>
  <c r="T101" i="187"/>
  <c r="T102" i="187"/>
  <c r="T103" i="187"/>
  <c r="T104" i="187"/>
  <c r="T105" i="187"/>
  <c r="T106" i="187"/>
  <c r="T107" i="187"/>
  <c r="T108" i="187"/>
  <c r="T109" i="187"/>
  <c r="T110" i="187"/>
  <c r="T111" i="187"/>
  <c r="T112" i="187"/>
  <c r="T113" i="187"/>
  <c r="T114" i="187"/>
  <c r="T115" i="187"/>
  <c r="T116" i="187"/>
  <c r="T117" i="187"/>
  <c r="T118" i="187"/>
  <c r="T119" i="187"/>
  <c r="T120" i="187"/>
  <c r="T121" i="187"/>
  <c r="T122" i="187"/>
  <c r="T123" i="187"/>
  <c r="T124" i="187"/>
  <c r="T125" i="187"/>
  <c r="T126" i="187"/>
  <c r="T127" i="187"/>
  <c r="T128" i="187"/>
  <c r="T129" i="187"/>
  <c r="T130" i="187"/>
  <c r="T131" i="187"/>
  <c r="T132" i="187"/>
  <c r="T133" i="187"/>
  <c r="T134" i="187"/>
  <c r="T135" i="187"/>
  <c r="T136" i="187"/>
  <c r="T137" i="187"/>
  <c r="T138" i="187"/>
  <c r="T139" i="187"/>
  <c r="T140" i="187"/>
  <c r="T141" i="187"/>
  <c r="T142" i="187"/>
  <c r="T143" i="187"/>
  <c r="T144" i="187"/>
  <c r="T145" i="187"/>
  <c r="T146" i="187"/>
  <c r="T147" i="187"/>
  <c r="T148" i="187"/>
  <c r="T149" i="187"/>
  <c r="T150" i="187"/>
  <c r="T151" i="187"/>
  <c r="T152" i="187"/>
  <c r="T153" i="187"/>
  <c r="T154" i="187"/>
  <c r="T155" i="187"/>
  <c r="T156" i="187"/>
  <c r="T157" i="187"/>
  <c r="T158" i="187"/>
  <c r="T159" i="187"/>
  <c r="T160" i="187"/>
  <c r="T161" i="187"/>
  <c r="T162" i="187"/>
  <c r="T163" i="187"/>
  <c r="T164" i="187"/>
  <c r="T165" i="187"/>
  <c r="T166" i="187"/>
  <c r="T167" i="187"/>
  <c r="T168" i="187"/>
  <c r="T169" i="187"/>
  <c r="T170" i="187"/>
  <c r="T171" i="187"/>
  <c r="T172" i="187"/>
  <c r="T173" i="187"/>
  <c r="T174" i="187"/>
  <c r="T175" i="187"/>
  <c r="T176" i="187"/>
  <c r="T177" i="187"/>
  <c r="T178" i="187"/>
  <c r="T179" i="187"/>
  <c r="T180" i="187"/>
  <c r="T181" i="187"/>
  <c r="T182" i="187"/>
  <c r="T183" i="187"/>
  <c r="T184" i="187"/>
  <c r="T185" i="187"/>
  <c r="T186" i="187"/>
  <c r="T187" i="187"/>
  <c r="T188" i="187"/>
  <c r="T189" i="187"/>
  <c r="T190" i="187"/>
  <c r="T191" i="187"/>
  <c r="T192" i="187"/>
  <c r="T193" i="187"/>
  <c r="T194" i="187"/>
  <c r="T195" i="187"/>
  <c r="T196" i="187"/>
  <c r="T197" i="187"/>
  <c r="T198" i="187"/>
  <c r="T199" i="187"/>
  <c r="T200" i="187"/>
  <c r="T201" i="187"/>
  <c r="T202" i="187"/>
  <c r="T203" i="187"/>
  <c r="T204" i="187"/>
  <c r="T205" i="187"/>
  <c r="T206" i="187"/>
  <c r="T207" i="187"/>
  <c r="T208" i="187"/>
  <c r="T209" i="187"/>
  <c r="T210" i="187"/>
  <c r="T211" i="187"/>
  <c r="T212" i="187"/>
  <c r="T213" i="187"/>
  <c r="T214" i="187"/>
  <c r="T215" i="187"/>
  <c r="T216" i="187"/>
  <c r="T217" i="187"/>
  <c r="T218" i="187"/>
  <c r="T219" i="187"/>
  <c r="T220" i="187"/>
  <c r="T221" i="187"/>
  <c r="T222" i="187"/>
  <c r="T223" i="187"/>
  <c r="T224" i="187"/>
  <c r="T225" i="187"/>
  <c r="T226" i="187"/>
  <c r="T227" i="187"/>
  <c r="T228" i="187"/>
  <c r="T229" i="187"/>
  <c r="T230" i="187"/>
  <c r="T231" i="187"/>
  <c r="T232" i="187"/>
  <c r="T233" i="187"/>
  <c r="T234" i="187"/>
  <c r="T235" i="187"/>
  <c r="T236" i="187"/>
  <c r="T237" i="187"/>
  <c r="T238" i="187"/>
  <c r="T239" i="187"/>
  <c r="T240" i="187"/>
  <c r="T241" i="187"/>
  <c r="T242" i="187"/>
  <c r="T243" i="187"/>
  <c r="T244" i="187"/>
  <c r="T245" i="187"/>
  <c r="T246" i="187"/>
  <c r="T247" i="187"/>
  <c r="T248" i="187"/>
  <c r="T249" i="187"/>
  <c r="T250" i="187"/>
  <c r="T251" i="187"/>
  <c r="T252" i="187"/>
  <c r="T253" i="187"/>
  <c r="T254" i="187"/>
  <c r="T255" i="187"/>
  <c r="T256" i="187"/>
  <c r="T257" i="187"/>
  <c r="T258" i="187"/>
  <c r="T259" i="187"/>
  <c r="T260" i="187"/>
  <c r="T261" i="187"/>
  <c r="T262" i="187"/>
  <c r="T263" i="187"/>
  <c r="T264" i="187"/>
  <c r="T265" i="187"/>
  <c r="T266" i="187"/>
  <c r="T267" i="187"/>
  <c r="T268" i="187"/>
  <c r="T269" i="187"/>
  <c r="T270" i="187"/>
  <c r="T271" i="187"/>
  <c r="T272" i="187"/>
  <c r="T273" i="187"/>
  <c r="T274" i="187"/>
  <c r="T275" i="187"/>
  <c r="T276" i="187"/>
  <c r="T277" i="187"/>
  <c r="T278" i="187"/>
  <c r="T279" i="187"/>
  <c r="T280" i="187"/>
  <c r="T281" i="187"/>
  <c r="T282" i="187"/>
  <c r="T283" i="187"/>
  <c r="T284" i="187"/>
  <c r="T285" i="187"/>
  <c r="T286" i="187"/>
  <c r="T287" i="187"/>
  <c r="T288" i="187"/>
  <c r="T289" i="187"/>
  <c r="T290" i="187"/>
  <c r="T291" i="187"/>
  <c r="T292" i="187"/>
  <c r="T293" i="187"/>
  <c r="T294" i="187"/>
  <c r="T295" i="187"/>
  <c r="T296" i="187"/>
  <c r="T297" i="187"/>
  <c r="T298" i="187"/>
  <c r="T299" i="187"/>
  <c r="T300" i="187"/>
  <c r="T301" i="187"/>
  <c r="T302" i="187"/>
  <c r="T303" i="187"/>
  <c r="T304" i="187"/>
  <c r="T305" i="187"/>
  <c r="T306" i="187"/>
  <c r="T307" i="187"/>
  <c r="T308" i="187"/>
  <c r="T309" i="187"/>
  <c r="T310" i="187"/>
  <c r="T311" i="187"/>
  <c r="T312" i="187"/>
  <c r="T313" i="187"/>
  <c r="T314" i="187"/>
  <c r="T315" i="187"/>
  <c r="T316" i="187"/>
  <c r="T317" i="187"/>
  <c r="T318" i="187"/>
  <c r="T319" i="187"/>
  <c r="T320" i="187"/>
  <c r="T321" i="187"/>
  <c r="T322" i="187"/>
  <c r="T323" i="187"/>
  <c r="T324" i="187"/>
  <c r="T325" i="187"/>
  <c r="T326" i="187"/>
  <c r="T327" i="187"/>
  <c r="T328" i="187"/>
  <c r="T329" i="187"/>
  <c r="T330" i="187"/>
  <c r="T331" i="187"/>
  <c r="T332" i="187"/>
  <c r="T333" i="187"/>
  <c r="T334" i="187"/>
  <c r="T335" i="187"/>
  <c r="T336" i="187"/>
  <c r="T337" i="187"/>
  <c r="T338" i="187"/>
  <c r="T339" i="187"/>
  <c r="T340" i="187"/>
  <c r="T341" i="187"/>
  <c r="T342" i="187"/>
  <c r="T343" i="187"/>
  <c r="T344" i="187"/>
  <c r="T345" i="187"/>
  <c r="T346" i="187"/>
  <c r="T347" i="187"/>
  <c r="T348" i="187"/>
  <c r="T349" i="187"/>
  <c r="T350" i="187"/>
  <c r="T351" i="187"/>
  <c r="T352" i="187"/>
  <c r="T353" i="187"/>
  <c r="T354" i="187"/>
  <c r="T355" i="187"/>
  <c r="T356" i="187"/>
  <c r="T357" i="187"/>
  <c r="T358" i="187"/>
  <c r="T359" i="187"/>
  <c r="T360" i="187"/>
  <c r="T361" i="187"/>
  <c r="T362" i="187"/>
  <c r="N8" i="187"/>
  <c r="N9" i="187"/>
  <c r="N10" i="187"/>
  <c r="N11" i="187"/>
  <c r="N12" i="187"/>
  <c r="N13" i="187"/>
  <c r="N14" i="187"/>
  <c r="N15" i="187"/>
  <c r="N16" i="187"/>
  <c r="N17" i="187"/>
  <c r="N18" i="187"/>
  <c r="N19" i="187"/>
  <c r="N20" i="187"/>
  <c r="N21" i="187"/>
  <c r="N22" i="187"/>
  <c r="N23" i="187"/>
  <c r="N24" i="187"/>
  <c r="N25" i="187"/>
  <c r="N26" i="187"/>
  <c r="N27" i="187"/>
  <c r="N28" i="187"/>
  <c r="N29" i="187"/>
  <c r="N30" i="187"/>
  <c r="N31" i="187"/>
  <c r="N32" i="187"/>
  <c r="N33" i="187"/>
  <c r="N34" i="187"/>
  <c r="N35" i="187"/>
  <c r="N36" i="187"/>
  <c r="N37" i="187"/>
  <c r="N38" i="187"/>
  <c r="N39" i="187"/>
  <c r="N40" i="187"/>
  <c r="N41" i="187"/>
  <c r="N42" i="187"/>
  <c r="N43" i="187"/>
  <c r="N44" i="187"/>
  <c r="N45" i="187"/>
  <c r="N46" i="187"/>
  <c r="N47" i="187"/>
  <c r="N48" i="187"/>
  <c r="N49" i="187"/>
  <c r="N50" i="187"/>
  <c r="N51" i="187"/>
  <c r="N52" i="187"/>
  <c r="N53" i="187"/>
  <c r="N54" i="187"/>
  <c r="N55" i="187"/>
  <c r="N56" i="187"/>
  <c r="N57" i="187"/>
  <c r="N58" i="187"/>
  <c r="N59" i="187"/>
  <c r="N60" i="187"/>
  <c r="N61" i="187"/>
  <c r="N62" i="187"/>
  <c r="N63" i="187"/>
  <c r="N64" i="187"/>
  <c r="N65" i="187"/>
  <c r="N66" i="187"/>
  <c r="N67" i="187"/>
  <c r="N68" i="187"/>
  <c r="N69" i="187"/>
  <c r="N70" i="187"/>
  <c r="N71" i="187"/>
  <c r="N72" i="187"/>
  <c r="N73" i="187"/>
  <c r="N74" i="187"/>
  <c r="N75" i="187"/>
  <c r="N76" i="187"/>
  <c r="N77" i="187"/>
  <c r="N78" i="187"/>
  <c r="N79" i="187"/>
  <c r="N80" i="187"/>
  <c r="N81" i="187"/>
  <c r="N82" i="187"/>
  <c r="N83" i="187"/>
  <c r="N84" i="187"/>
  <c r="N85" i="187"/>
  <c r="N86" i="187"/>
  <c r="N87" i="187"/>
  <c r="N88" i="187"/>
  <c r="N89" i="187"/>
  <c r="N90" i="187"/>
  <c r="N91" i="187"/>
  <c r="N92" i="187"/>
  <c r="N93" i="187"/>
  <c r="N94" i="187"/>
  <c r="N95" i="187"/>
  <c r="N96" i="187"/>
  <c r="N97" i="187"/>
  <c r="N98" i="187"/>
  <c r="N99" i="187"/>
  <c r="N100" i="187"/>
  <c r="N101" i="187"/>
  <c r="N102" i="187"/>
  <c r="N103" i="187"/>
  <c r="N104" i="187"/>
  <c r="N105" i="187"/>
  <c r="N106" i="187"/>
  <c r="N107" i="187"/>
  <c r="N108" i="187"/>
  <c r="N109" i="187"/>
  <c r="N110" i="187"/>
  <c r="N111" i="187"/>
  <c r="N112" i="187"/>
  <c r="N113" i="187"/>
  <c r="N114" i="187"/>
  <c r="N115" i="187"/>
  <c r="N116" i="187"/>
  <c r="N117" i="187"/>
  <c r="N118" i="187"/>
  <c r="N119" i="187"/>
  <c r="N120" i="187"/>
  <c r="N121" i="187"/>
  <c r="N122" i="187"/>
  <c r="N123" i="187"/>
  <c r="N124" i="187"/>
  <c r="N125" i="187"/>
  <c r="N126" i="187"/>
  <c r="N127" i="187"/>
  <c r="N128" i="187"/>
  <c r="N129" i="187"/>
  <c r="N130" i="187"/>
  <c r="N131" i="187"/>
  <c r="N132" i="187"/>
  <c r="N133" i="187"/>
  <c r="N134" i="187"/>
  <c r="N135" i="187"/>
  <c r="N136" i="187"/>
  <c r="N137" i="187"/>
  <c r="N138" i="187"/>
  <c r="N139" i="187"/>
  <c r="N140" i="187"/>
  <c r="N141" i="187"/>
  <c r="N142" i="187"/>
  <c r="N143" i="187"/>
  <c r="N144" i="187"/>
  <c r="N145" i="187"/>
  <c r="N146" i="187"/>
  <c r="N147" i="187"/>
  <c r="N148" i="187"/>
  <c r="N149" i="187"/>
  <c r="N150" i="187"/>
  <c r="N151" i="187"/>
  <c r="N152" i="187"/>
  <c r="N153" i="187"/>
  <c r="N154" i="187"/>
  <c r="N155" i="187"/>
  <c r="N156" i="187"/>
  <c r="N157" i="187"/>
  <c r="N158" i="187"/>
  <c r="N159" i="187"/>
  <c r="N160" i="187"/>
  <c r="N161" i="187"/>
  <c r="N162" i="187"/>
  <c r="N163" i="187"/>
  <c r="N164" i="187"/>
  <c r="N165" i="187"/>
  <c r="N166" i="187"/>
  <c r="N167" i="187"/>
  <c r="N168" i="187"/>
  <c r="N169" i="187"/>
  <c r="N170" i="187"/>
  <c r="N171" i="187"/>
  <c r="N172" i="187"/>
  <c r="N173" i="187"/>
  <c r="N174" i="187"/>
  <c r="N175" i="187"/>
  <c r="N176" i="187"/>
  <c r="N177" i="187"/>
  <c r="N178" i="187"/>
  <c r="N179" i="187"/>
  <c r="N180" i="187"/>
  <c r="N181" i="187"/>
  <c r="N182" i="187"/>
  <c r="N183" i="187"/>
  <c r="N184" i="187"/>
  <c r="N185" i="187"/>
  <c r="N186" i="187"/>
  <c r="N187" i="187"/>
  <c r="N188" i="187"/>
  <c r="N189" i="187"/>
  <c r="N190" i="187"/>
  <c r="N191" i="187"/>
  <c r="N192" i="187"/>
  <c r="N193" i="187"/>
  <c r="N194" i="187"/>
  <c r="N195" i="187"/>
  <c r="N196" i="187"/>
  <c r="N197" i="187"/>
  <c r="N198" i="187"/>
  <c r="N199" i="187"/>
  <c r="N200" i="187"/>
  <c r="N201" i="187"/>
  <c r="N202" i="187"/>
  <c r="N203" i="187"/>
  <c r="N204" i="187"/>
  <c r="N205" i="187"/>
  <c r="N206" i="187"/>
  <c r="N207" i="187"/>
  <c r="N208" i="187"/>
  <c r="N209" i="187"/>
  <c r="N210" i="187"/>
  <c r="N211" i="187"/>
  <c r="N212" i="187"/>
  <c r="N213" i="187"/>
  <c r="N214" i="187"/>
  <c r="N215" i="187"/>
  <c r="N216" i="187"/>
  <c r="N217" i="187"/>
  <c r="N218" i="187"/>
  <c r="N219" i="187"/>
  <c r="N220" i="187"/>
  <c r="N221" i="187"/>
  <c r="N222" i="187"/>
  <c r="N223" i="187"/>
  <c r="N224" i="187"/>
  <c r="N225" i="187"/>
  <c r="N226" i="187"/>
  <c r="N227" i="187"/>
  <c r="N228" i="187"/>
  <c r="N229" i="187"/>
  <c r="N230" i="187"/>
  <c r="N231" i="187"/>
  <c r="N232" i="187"/>
  <c r="N233" i="187"/>
  <c r="N234" i="187"/>
  <c r="N235" i="187"/>
  <c r="N236" i="187"/>
  <c r="N237" i="187"/>
  <c r="N238" i="187"/>
  <c r="N239" i="187"/>
  <c r="N240" i="187"/>
  <c r="N241" i="187"/>
  <c r="N242" i="187"/>
  <c r="N243" i="187"/>
  <c r="N244" i="187"/>
  <c r="N245" i="187"/>
  <c r="N246" i="187"/>
  <c r="N247" i="187"/>
  <c r="N248" i="187"/>
  <c r="N249" i="187"/>
  <c r="N250" i="187"/>
  <c r="N251" i="187"/>
  <c r="N252" i="187"/>
  <c r="N253" i="187"/>
  <c r="N254" i="187"/>
  <c r="N255" i="187"/>
  <c r="N256" i="187"/>
  <c r="N257" i="187"/>
  <c r="N258" i="187"/>
  <c r="N259" i="187"/>
  <c r="N260" i="187"/>
  <c r="N261" i="187"/>
  <c r="N262" i="187"/>
  <c r="N263" i="187"/>
  <c r="N264" i="187"/>
  <c r="N265" i="187"/>
  <c r="N266" i="187"/>
  <c r="N267" i="187"/>
  <c r="N268" i="187"/>
  <c r="N269" i="187"/>
  <c r="N270" i="187"/>
  <c r="N271" i="187"/>
  <c r="N272" i="187"/>
  <c r="N273" i="187"/>
  <c r="N274" i="187"/>
  <c r="N275" i="187"/>
  <c r="N276" i="187"/>
  <c r="N277" i="187"/>
  <c r="N278" i="187"/>
  <c r="N279" i="187"/>
  <c r="N280" i="187"/>
  <c r="N281" i="187"/>
  <c r="N282" i="187"/>
  <c r="N283" i="187"/>
  <c r="N284" i="187"/>
  <c r="N285" i="187"/>
  <c r="N286" i="187"/>
  <c r="N287" i="187"/>
  <c r="N288" i="187"/>
  <c r="N289" i="187"/>
  <c r="N290" i="187"/>
  <c r="N291" i="187"/>
  <c r="N292" i="187"/>
  <c r="N293" i="187"/>
  <c r="N294" i="187"/>
  <c r="N295" i="187"/>
  <c r="N296" i="187"/>
  <c r="N297" i="187"/>
  <c r="N298" i="187"/>
  <c r="N299" i="187"/>
  <c r="N300" i="187"/>
  <c r="N301" i="187"/>
  <c r="N302" i="187"/>
  <c r="N303" i="187"/>
  <c r="N304" i="187"/>
  <c r="N305" i="187"/>
  <c r="N306" i="187"/>
  <c r="N307" i="187"/>
  <c r="N308" i="187"/>
  <c r="N309" i="187"/>
  <c r="N310" i="187"/>
  <c r="N311" i="187"/>
  <c r="N312" i="187"/>
  <c r="N313" i="187"/>
  <c r="N314" i="187"/>
  <c r="N315" i="187"/>
  <c r="N316" i="187"/>
  <c r="N317" i="187"/>
  <c r="N318" i="187"/>
  <c r="N319" i="187"/>
  <c r="N320" i="187"/>
  <c r="N321" i="187"/>
  <c r="N322" i="187"/>
  <c r="N323" i="187"/>
  <c r="N324" i="187"/>
  <c r="N325" i="187"/>
  <c r="N326" i="187"/>
  <c r="N327" i="187"/>
  <c r="N328" i="187"/>
  <c r="N329" i="187"/>
  <c r="N330" i="187"/>
  <c r="N331" i="187"/>
  <c r="N332" i="187"/>
  <c r="N333" i="187"/>
  <c r="N334" i="187"/>
  <c r="N335" i="187"/>
  <c r="N336" i="187"/>
  <c r="N337" i="187"/>
  <c r="N338" i="187"/>
  <c r="N339" i="187"/>
  <c r="N340" i="187"/>
  <c r="N341" i="187"/>
  <c r="N342" i="187"/>
  <c r="N343" i="187"/>
  <c r="N344" i="187"/>
  <c r="N345" i="187"/>
  <c r="N346" i="187"/>
  <c r="N347" i="187"/>
  <c r="N348" i="187"/>
  <c r="N349" i="187"/>
  <c r="N350" i="187"/>
  <c r="N351" i="187"/>
  <c r="N352" i="187"/>
  <c r="N353" i="187"/>
  <c r="N354" i="187"/>
  <c r="N355" i="187"/>
  <c r="N356" i="187"/>
  <c r="N357" i="187"/>
  <c r="N358" i="187"/>
  <c r="N359" i="187"/>
  <c r="N360" i="187"/>
  <c r="N361" i="187"/>
  <c r="N362" i="187"/>
  <c r="H8" i="187"/>
  <c r="H9" i="187"/>
  <c r="H10" i="187"/>
  <c r="H11" i="187"/>
  <c r="H12" i="187"/>
  <c r="H13" i="187"/>
  <c r="H14" i="187"/>
  <c r="H15" i="187"/>
  <c r="H16" i="187"/>
  <c r="H17" i="187"/>
  <c r="H18" i="187"/>
  <c r="H19" i="187"/>
  <c r="H20" i="187"/>
  <c r="H21" i="187"/>
  <c r="H22" i="187"/>
  <c r="H23" i="187"/>
  <c r="H24" i="187"/>
  <c r="H25" i="187"/>
  <c r="H26" i="187"/>
  <c r="H27" i="187"/>
  <c r="H28" i="187"/>
  <c r="H29" i="187"/>
  <c r="H30" i="187"/>
  <c r="H31" i="187"/>
  <c r="H32" i="187"/>
  <c r="H33" i="187"/>
  <c r="H34" i="187"/>
  <c r="H35" i="187"/>
  <c r="H36" i="187"/>
  <c r="H37" i="187"/>
  <c r="H38" i="187"/>
  <c r="H39" i="187"/>
  <c r="H40" i="187"/>
  <c r="H41" i="187"/>
  <c r="H42" i="187"/>
  <c r="H43" i="187"/>
  <c r="H44" i="187"/>
  <c r="H45" i="187"/>
  <c r="H46" i="187"/>
  <c r="H47" i="187"/>
  <c r="H48" i="187"/>
  <c r="H49" i="187"/>
  <c r="H50" i="187"/>
  <c r="H51" i="187"/>
  <c r="H52" i="187"/>
  <c r="H53" i="187"/>
  <c r="H54" i="187"/>
  <c r="H55" i="187"/>
  <c r="H56" i="187"/>
  <c r="H57" i="187"/>
  <c r="H58" i="187"/>
  <c r="H59" i="187"/>
  <c r="H60" i="187"/>
  <c r="H61" i="187"/>
  <c r="H62" i="187"/>
  <c r="H63" i="187"/>
  <c r="H64" i="187"/>
  <c r="H65" i="187"/>
  <c r="H66" i="187"/>
  <c r="H67" i="187"/>
  <c r="H68" i="187"/>
  <c r="H69" i="187"/>
  <c r="H70" i="187"/>
  <c r="H71" i="187"/>
  <c r="H72" i="187"/>
  <c r="H73" i="187"/>
  <c r="H74" i="187"/>
  <c r="H75" i="187"/>
  <c r="H76" i="187"/>
  <c r="H77" i="187"/>
  <c r="H78" i="187"/>
  <c r="H79" i="187"/>
  <c r="H80" i="187"/>
  <c r="H81" i="187"/>
  <c r="H82" i="187"/>
  <c r="H83" i="187"/>
  <c r="H84" i="187"/>
  <c r="H85" i="187"/>
  <c r="H86" i="187"/>
  <c r="H87" i="187"/>
  <c r="H88" i="187"/>
  <c r="H89" i="187"/>
  <c r="H90" i="187"/>
  <c r="H91" i="187"/>
  <c r="H92" i="187"/>
  <c r="H93" i="187"/>
  <c r="H94" i="187"/>
  <c r="H95" i="187"/>
  <c r="H96" i="187"/>
  <c r="H97" i="187"/>
  <c r="H98" i="187"/>
  <c r="H99" i="187"/>
  <c r="H100" i="187"/>
  <c r="H101" i="187"/>
  <c r="H102" i="187"/>
  <c r="H103" i="187"/>
  <c r="H104" i="187"/>
  <c r="H105" i="187"/>
  <c r="H106" i="187"/>
  <c r="H107" i="187"/>
  <c r="H108" i="187"/>
  <c r="H109" i="187"/>
  <c r="H110" i="187"/>
  <c r="H111" i="187"/>
  <c r="H112" i="187"/>
  <c r="H113" i="187"/>
  <c r="H114" i="187"/>
  <c r="H115" i="187"/>
  <c r="H116" i="187"/>
  <c r="H117" i="187"/>
  <c r="H118" i="187"/>
  <c r="H119" i="187"/>
  <c r="H120" i="187"/>
  <c r="H121" i="187"/>
  <c r="H122" i="187"/>
  <c r="H123" i="187"/>
  <c r="H124" i="187"/>
  <c r="H125" i="187"/>
  <c r="H126" i="187"/>
  <c r="H127" i="187"/>
  <c r="H128" i="187"/>
  <c r="H129" i="187"/>
  <c r="H130" i="187"/>
  <c r="H131" i="187"/>
  <c r="H132" i="187"/>
  <c r="H133" i="187"/>
  <c r="H134" i="187"/>
  <c r="H135" i="187"/>
  <c r="H136" i="187"/>
  <c r="H137" i="187"/>
  <c r="H138" i="187"/>
  <c r="H139" i="187"/>
  <c r="H140" i="187"/>
  <c r="H141" i="187"/>
  <c r="H142" i="187"/>
  <c r="H143" i="187"/>
  <c r="H144" i="187"/>
  <c r="H145" i="187"/>
  <c r="H146" i="187"/>
  <c r="H147" i="187"/>
  <c r="H148" i="187"/>
  <c r="H149" i="187"/>
  <c r="H150" i="187"/>
  <c r="H151" i="187"/>
  <c r="H152" i="187"/>
  <c r="H153" i="187"/>
  <c r="H154" i="187"/>
  <c r="H155" i="187"/>
  <c r="H156" i="187"/>
  <c r="H157" i="187"/>
  <c r="H158" i="187"/>
  <c r="H159" i="187"/>
  <c r="H160" i="187"/>
  <c r="H161" i="187"/>
  <c r="H162" i="187"/>
  <c r="H163" i="187"/>
  <c r="H164" i="187"/>
  <c r="H165" i="187"/>
  <c r="H166" i="187"/>
  <c r="H167" i="187"/>
  <c r="H168" i="187"/>
  <c r="H169" i="187"/>
  <c r="H170" i="187"/>
  <c r="H171" i="187"/>
  <c r="H172" i="187"/>
  <c r="H173" i="187"/>
  <c r="H174" i="187"/>
  <c r="H175" i="187"/>
  <c r="H176" i="187"/>
  <c r="H177" i="187"/>
  <c r="H178" i="187"/>
  <c r="H179" i="187"/>
  <c r="H180" i="187"/>
  <c r="H181" i="187"/>
  <c r="H182" i="187"/>
  <c r="H183" i="187"/>
  <c r="H184" i="187"/>
  <c r="H185" i="187"/>
  <c r="H186" i="187"/>
  <c r="H187" i="187"/>
  <c r="H188" i="187"/>
  <c r="H189" i="187"/>
  <c r="H190" i="187"/>
  <c r="H191" i="187"/>
  <c r="H192" i="187"/>
  <c r="H193" i="187"/>
  <c r="H194" i="187"/>
  <c r="H195" i="187"/>
  <c r="H196" i="187"/>
  <c r="H197" i="187"/>
  <c r="H198" i="187"/>
  <c r="H199" i="187"/>
  <c r="H200" i="187"/>
  <c r="H201" i="187"/>
  <c r="H202" i="187"/>
  <c r="H203" i="187"/>
  <c r="H204" i="187"/>
  <c r="H205" i="187"/>
  <c r="H206" i="187"/>
  <c r="H207" i="187"/>
  <c r="H208" i="187"/>
  <c r="H209" i="187"/>
  <c r="H210" i="187"/>
  <c r="H211" i="187"/>
  <c r="H212" i="187"/>
  <c r="H213" i="187"/>
  <c r="H214" i="187"/>
  <c r="H215" i="187"/>
  <c r="H216" i="187"/>
  <c r="H217" i="187"/>
  <c r="H218" i="187"/>
  <c r="H219" i="187"/>
  <c r="H220" i="187"/>
  <c r="H221" i="187"/>
  <c r="H222" i="187"/>
  <c r="H223" i="187"/>
  <c r="H224" i="187"/>
  <c r="H225" i="187"/>
  <c r="H226" i="187"/>
  <c r="H227" i="187"/>
  <c r="H228" i="187"/>
  <c r="H229" i="187"/>
  <c r="H230" i="187"/>
  <c r="H231" i="187"/>
  <c r="H232" i="187"/>
  <c r="H233" i="187"/>
  <c r="H234" i="187"/>
  <c r="H235" i="187"/>
  <c r="H236" i="187"/>
  <c r="H237" i="187"/>
  <c r="H238" i="187"/>
  <c r="H239" i="187"/>
  <c r="H240" i="187"/>
  <c r="H241" i="187"/>
  <c r="H242" i="187"/>
  <c r="H243" i="187"/>
  <c r="H244" i="187"/>
  <c r="H245" i="187"/>
  <c r="H246" i="187"/>
  <c r="H247" i="187"/>
  <c r="H248" i="187"/>
  <c r="H249" i="187"/>
  <c r="H250" i="187"/>
  <c r="H251" i="187"/>
  <c r="H252" i="187"/>
  <c r="H253" i="187"/>
  <c r="H254" i="187"/>
  <c r="H255" i="187"/>
  <c r="H256" i="187"/>
  <c r="H257" i="187"/>
  <c r="H258" i="187"/>
  <c r="H259" i="187"/>
  <c r="H260" i="187"/>
  <c r="H261" i="187"/>
  <c r="H262" i="187"/>
  <c r="H263" i="187"/>
  <c r="H264" i="187"/>
  <c r="H265" i="187"/>
  <c r="H266" i="187"/>
  <c r="H267" i="187"/>
  <c r="H268" i="187"/>
  <c r="H269" i="187"/>
  <c r="H270" i="187"/>
  <c r="H271" i="187"/>
  <c r="H272" i="187"/>
  <c r="H273" i="187"/>
  <c r="H274" i="187"/>
  <c r="H275" i="187"/>
  <c r="H276" i="187"/>
  <c r="H277" i="187"/>
  <c r="H278" i="187"/>
  <c r="H279" i="187"/>
  <c r="H280" i="187"/>
  <c r="H281" i="187"/>
  <c r="H282" i="187"/>
  <c r="H283" i="187"/>
  <c r="H284" i="187"/>
  <c r="H285" i="187"/>
  <c r="H286" i="187"/>
  <c r="H287" i="187"/>
  <c r="H288" i="187"/>
  <c r="H289" i="187"/>
  <c r="H290" i="187"/>
  <c r="H291" i="187"/>
  <c r="H292" i="187"/>
  <c r="H293" i="187"/>
  <c r="H294" i="187"/>
  <c r="H295" i="187"/>
  <c r="H296" i="187"/>
  <c r="H297" i="187"/>
  <c r="H298" i="187"/>
  <c r="H299" i="187"/>
  <c r="H300" i="187"/>
  <c r="H301" i="187"/>
  <c r="H302" i="187"/>
  <c r="H303" i="187"/>
  <c r="H304" i="187"/>
  <c r="H305" i="187"/>
  <c r="H306" i="187"/>
  <c r="H307" i="187"/>
  <c r="H308" i="187"/>
  <c r="H309" i="187"/>
  <c r="H310" i="187"/>
  <c r="H311" i="187"/>
  <c r="H312" i="187"/>
  <c r="H313" i="187"/>
  <c r="H314" i="187"/>
  <c r="H315" i="187"/>
  <c r="H316" i="187"/>
  <c r="H317" i="187"/>
  <c r="H318" i="187"/>
  <c r="H319" i="187"/>
  <c r="H320" i="187"/>
  <c r="H321" i="187"/>
  <c r="H322" i="187"/>
  <c r="H323" i="187"/>
  <c r="H324" i="187"/>
  <c r="H325" i="187"/>
  <c r="H326" i="187"/>
  <c r="H327" i="187"/>
  <c r="H328" i="187"/>
  <c r="H329" i="187"/>
  <c r="H330" i="187"/>
  <c r="H331" i="187"/>
  <c r="H332" i="187"/>
  <c r="H333" i="187"/>
  <c r="H334" i="187"/>
  <c r="H335" i="187"/>
  <c r="H336" i="187"/>
  <c r="H337" i="187"/>
  <c r="H338" i="187"/>
  <c r="H339" i="187"/>
  <c r="H340" i="187"/>
  <c r="H341" i="187"/>
  <c r="H342" i="187"/>
  <c r="H343" i="187"/>
  <c r="H344" i="187"/>
  <c r="H345" i="187"/>
  <c r="H346" i="187"/>
  <c r="H347" i="187"/>
  <c r="H348" i="187"/>
  <c r="H349" i="187"/>
  <c r="H350" i="187"/>
  <c r="H351" i="187"/>
  <c r="H352" i="187"/>
  <c r="H353" i="187"/>
  <c r="H354" i="187"/>
  <c r="H355" i="187"/>
  <c r="H356" i="187"/>
  <c r="H357" i="187"/>
  <c r="H358" i="187"/>
  <c r="H359" i="187"/>
  <c r="H360" i="187"/>
  <c r="H361" i="187"/>
  <c r="H362" i="187"/>
</calcChain>
</file>

<file path=xl/sharedStrings.xml><?xml version="1.0" encoding="utf-8"?>
<sst xmlns="http://schemas.openxmlformats.org/spreadsheetml/2006/main" count="3777" uniqueCount="526">
  <si>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</si>
  <si>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Multidimensional Poverty Index harmonized for comparisons across time (MPI</t>
    </r>
    <r>
      <rPr>
        <i/>
        <vertAlign val="subscript"/>
        <sz val="12"/>
        <color theme="1"/>
        <rFont val="Garamond"/>
        <family val="1"/>
      </rPr>
      <t>T</t>
    </r>
    <r>
      <rPr>
        <i/>
        <sz val="12"/>
        <color theme="1"/>
        <rFont val="Garamond"/>
        <family val="1"/>
      </rPr>
      <t>), and their statistical signficance. Countries are sorted alphabetically.</t>
    </r>
  </si>
  <si>
    <r>
      <rPr>
        <b/>
        <sz val="12"/>
        <color theme="1"/>
        <rFont val="Garamond"/>
        <family val="1"/>
      </rPr>
      <t>Citation</t>
    </r>
    <r>
      <rPr>
        <sz val="12"/>
        <color theme="1"/>
        <rFont val="Garamond"/>
        <family val="1"/>
      </rPr>
      <t>: Alkire, S., J. M. Roche and A. Vaz (2014): “Multidimensional Poverty Dynamics:  Methodology and Results for 34 countries”, Oxford Poverty and Human Development Initiative, Oxford University. ophi.qeh.ox.ac.uk</t>
    </r>
  </si>
  <si>
    <r>
      <t>Multidimensional Poverty Index (MPI</t>
    </r>
    <r>
      <rPr>
        <b/>
        <vertAlign val="subscript"/>
        <sz val="11"/>
        <color theme="1"/>
        <rFont val="Garamond"/>
        <family val="1"/>
      </rPr>
      <t>T</t>
    </r>
    <r>
      <rPr>
        <b/>
        <sz val="11"/>
        <color theme="1"/>
        <rFont val="Garamond"/>
        <family val="1"/>
      </rPr>
      <t>)</t>
    </r>
  </si>
  <si>
    <t>Annualized change</t>
  </si>
  <si>
    <t>t-statistics for difference</t>
  </si>
  <si>
    <t>Total Population (thousands)</t>
  </si>
  <si>
    <r>
      <t>Number of MPI</t>
    </r>
    <r>
      <rPr>
        <b/>
        <vertAlign val="subscript"/>
        <sz val="11"/>
        <color theme="1"/>
        <rFont val="Garamond"/>
        <family val="1"/>
      </rPr>
      <t xml:space="preserve">T </t>
    </r>
    <r>
      <rPr>
        <b/>
        <sz val="11"/>
        <color theme="1"/>
        <rFont val="Garamond"/>
        <family val="1"/>
      </rPr>
      <t>Poor (thousands)</t>
    </r>
  </si>
  <si>
    <t>Year 1</t>
  </si>
  <si>
    <t>Year 2</t>
  </si>
  <si>
    <t xml:space="preserve">Absolute </t>
  </si>
  <si>
    <t xml:space="preserve">% Relative </t>
  </si>
  <si>
    <t xml:space="preserve">Year 1 </t>
  </si>
  <si>
    <t>Armenia 2005-2010</t>
  </si>
  <si>
    <t>(.001)</t>
  </si>
  <si>
    <t>(.000)</t>
  </si>
  <si>
    <t>**</t>
  </si>
  <si>
    <t>Bangladesh 2004-2007</t>
  </si>
  <si>
    <t>(.007)</t>
  </si>
  <si>
    <t>***</t>
  </si>
  <si>
    <t>Bangladesh 2007-2011</t>
  </si>
  <si>
    <t>(.006)</t>
  </si>
  <si>
    <t>Benin 2001-2006</t>
  </si>
  <si>
    <t>(.008)</t>
  </si>
  <si>
    <t>Bolivia 2003-2008</t>
  </si>
  <si>
    <t>(.005)</t>
  </si>
  <si>
    <t>(.003)</t>
  </si>
  <si>
    <t>Cambodia 2005-2010</t>
  </si>
  <si>
    <t>Cameroon 2004-2011</t>
  </si>
  <si>
    <t>(.009)</t>
  </si>
  <si>
    <t>Colombia 2005-2010</t>
  </si>
  <si>
    <t>(.002)</t>
  </si>
  <si>
    <t>Dominican Rep. 2002-2007</t>
  </si>
  <si>
    <t>Egypt 2005-2008</t>
  </si>
  <si>
    <t>Ethiopia 2000-2005</t>
  </si>
  <si>
    <t>(.004)</t>
  </si>
  <si>
    <t>Ethiopia 2005-2011</t>
  </si>
  <si>
    <t>Gabon 2000-2012</t>
  </si>
  <si>
    <t>Ghana 2003-2008</t>
  </si>
  <si>
    <t>Guyana 2005-2009</t>
  </si>
  <si>
    <t>*</t>
  </si>
  <si>
    <t>Haiti 2005/6-2012</t>
  </si>
  <si>
    <t>(.010)</t>
  </si>
  <si>
    <t>India 1998/9-2005/6</t>
  </si>
  <si>
    <t>Indonesia 2007-2012</t>
  </si>
  <si>
    <t>Jordan 2007-2009</t>
  </si>
  <si>
    <t xml:space="preserve"> </t>
  </si>
  <si>
    <t>Kenya 2003-2008/9</t>
  </si>
  <si>
    <t>Lesotho 2004-2009</t>
  </si>
  <si>
    <t>Madagascar 2004-2008/9</t>
  </si>
  <si>
    <t>(.015)</t>
  </si>
  <si>
    <t>Malawi 2004-2010</t>
  </si>
  <si>
    <t>Mozambique 2003-2011</t>
  </si>
  <si>
    <t>Namibia 2000-2007</t>
  </si>
  <si>
    <t>Nepal 2006-2011</t>
  </si>
  <si>
    <t>(.013)</t>
  </si>
  <si>
    <t>(.012)</t>
  </si>
  <si>
    <t>Niger 2006-2012</t>
  </si>
  <si>
    <t>Nigeria 2003-2008</t>
  </si>
  <si>
    <t>(.011)</t>
  </si>
  <si>
    <t>Pakistan 2007-2012/13</t>
  </si>
  <si>
    <t>Peru 2005-2008</t>
  </si>
  <si>
    <t>Peru 2008-2012</t>
  </si>
  <si>
    <t>Rwanda 2005-2010</t>
  </si>
  <si>
    <t>Senegal 2005-2010/11</t>
  </si>
  <si>
    <t>(.019)</t>
  </si>
  <si>
    <t>Tanzania 2008-2010</t>
  </si>
  <si>
    <t>Uganda 2006-2011</t>
  </si>
  <si>
    <t>Zambia 2001/2-2007</t>
  </si>
  <si>
    <t>Zimbabwe 2006-2010/11</t>
  </si>
  <si>
    <r>
      <t xml:space="preserve">Note:   </t>
    </r>
    <r>
      <rPr>
        <sz val="11"/>
        <color theme="1"/>
        <rFont val="Garamond"/>
        <family val="1"/>
      </rPr>
      <t>*** statistically significant at α=0.01, ** statistically significant at  α=0.05, * statistically significant at α=0.10</t>
    </r>
  </si>
  <si>
    <r>
      <t>The table provides the levels (with standard errors) and absolute and relative changes in the Multidimensional Headcount Ratio harmonized for comparisons across time (H</t>
    </r>
    <r>
      <rPr>
        <i/>
        <vertAlign val="subscript"/>
        <sz val="12"/>
        <color theme="1"/>
        <rFont val="Garamond"/>
        <family val="1"/>
      </rPr>
      <t>T</t>
    </r>
    <r>
      <rPr>
        <i/>
        <sz val="12"/>
        <color theme="1"/>
        <rFont val="Garamond"/>
        <family val="1"/>
      </rPr>
      <t>), and their statistical signficance. Countries are sorted alphabetically.</t>
    </r>
  </si>
  <si>
    <r>
      <t>Multidimensional Headcount ratio (H</t>
    </r>
    <r>
      <rPr>
        <b/>
        <vertAlign val="subscript"/>
        <sz val="11"/>
        <color theme="1"/>
        <rFont val="Garamond"/>
        <family val="1"/>
      </rPr>
      <t>T</t>
    </r>
    <r>
      <rPr>
        <b/>
        <sz val="11"/>
        <color theme="1"/>
        <rFont val="Garamond"/>
        <family val="1"/>
      </rPr>
      <t>)</t>
    </r>
  </si>
  <si>
    <t>(.2)</t>
  </si>
  <si>
    <t>(.1)</t>
  </si>
  <si>
    <t>(.9)</t>
  </si>
  <si>
    <t>(1.1)</t>
  </si>
  <si>
    <t>(.8)</t>
  </si>
  <si>
    <t>(.7)</t>
  </si>
  <si>
    <t>(1.3)</t>
  </si>
  <si>
    <t>(.3)</t>
  </si>
  <si>
    <t>(.4)</t>
  </si>
  <si>
    <t>(.6)</t>
  </si>
  <si>
    <t>(1.2)</t>
  </si>
  <si>
    <t>(1.0)</t>
  </si>
  <si>
    <t>(1.5)</t>
  </si>
  <si>
    <t>(.5)</t>
  </si>
  <si>
    <t>(1.6)</t>
  </si>
  <si>
    <t>(1.4)</t>
  </si>
  <si>
    <t>(2.1)</t>
  </si>
  <si>
    <t>(2.0)</t>
  </si>
  <si>
    <t>(2.4)</t>
  </si>
  <si>
    <r>
      <t>The table provides the levels (with standard errors) and absolute and relative changes in the Intensity of Multidimensional Poverty harmonized for comparisons across time (A</t>
    </r>
    <r>
      <rPr>
        <i/>
        <vertAlign val="subscript"/>
        <sz val="12"/>
        <color theme="1"/>
        <rFont val="Garamond"/>
        <family val="1"/>
      </rPr>
      <t>T</t>
    </r>
    <r>
      <rPr>
        <i/>
        <sz val="12"/>
        <color theme="1"/>
        <rFont val="Garamond"/>
        <family val="1"/>
      </rPr>
      <t>), and their statistical signficance. Countries are sorted alphabeticall</t>
    </r>
  </si>
  <si>
    <r>
      <t>Intensity of Poverty (A</t>
    </r>
    <r>
      <rPr>
        <b/>
        <vertAlign val="subscript"/>
        <sz val="11"/>
        <color theme="1"/>
        <rFont val="Garamond"/>
        <family val="1"/>
      </rPr>
      <t>T</t>
    </r>
    <r>
      <rPr>
        <b/>
        <sz val="11"/>
        <color theme="1"/>
        <rFont val="Garamond"/>
        <family val="1"/>
      </rPr>
      <t>)</t>
    </r>
  </si>
  <si>
    <t>Annualized Change</t>
  </si>
  <si>
    <t>(1.7)</t>
  </si>
  <si>
    <t>Indicator Changes</t>
  </si>
  <si>
    <t>This table provides Censored and Raw Headcounts for each of the 10 MPI indicators. Censored Headcounts are the proportion of people who are MPI poor and experience deprivations in each of the indicators; Raw Headcounts are the total proportion of the population who experience deprivations in each indicator.</t>
  </si>
  <si>
    <t>Analysis may also wish to consider the weights: 1/6 on health and education indicators and 1/18 on living standard indicators</t>
  </si>
  <si>
    <t>Annualized Absolute Change in Raw Headcounts (in percentage points)</t>
  </si>
  <si>
    <t>Annualized Absolute Change in Censored Headcounts (in percentage points)</t>
  </si>
  <si>
    <t>Years of schooling</t>
  </si>
  <si>
    <t>Child school attendance</t>
  </si>
  <si>
    <t xml:space="preserve">Child mortality </t>
  </si>
  <si>
    <t>Nutrition</t>
  </si>
  <si>
    <t>Electricity</t>
  </si>
  <si>
    <t>Improved sanitation</t>
  </si>
  <si>
    <t>Drinking water</t>
  </si>
  <si>
    <t>Flooring</t>
  </si>
  <si>
    <t>Cooking fuel</t>
  </si>
  <si>
    <t>Asset ownership</t>
  </si>
  <si>
    <t>Haiti 2006-2012</t>
  </si>
  <si>
    <t>Pakistan 2007-2013</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</si>
  <si>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Subnational Level</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</si>
  <si>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for 31 countries and 338 subnational regions, together with their statistical signfiicance and the number of poor people in those regions in both years under consideration.</t>
    </r>
  </si>
  <si>
    <t>Country</t>
  </si>
  <si>
    <t xml:space="preserve">Region </t>
  </si>
  <si>
    <t>Period</t>
  </si>
  <si>
    <t>Number of Poor (thousands)</t>
  </si>
  <si>
    <t>Annualized absolute change</t>
  </si>
  <si>
    <t>Stat. Sig.</t>
  </si>
  <si>
    <t>Bangladesh</t>
  </si>
  <si>
    <t>Barisal</t>
  </si>
  <si>
    <t>2004-2007</t>
  </si>
  <si>
    <t>Chittagong</t>
  </si>
  <si>
    <t>Dhaka</t>
  </si>
  <si>
    <t>Khulna</t>
  </si>
  <si>
    <t>Rajshahi</t>
  </si>
  <si>
    <t>Sylhet</t>
  </si>
  <si>
    <t>2007-2011</t>
  </si>
  <si>
    <t>Benin</t>
  </si>
  <si>
    <t>Atacora</t>
  </si>
  <si>
    <t>2001-2006</t>
  </si>
  <si>
    <t>Atlantique</t>
  </si>
  <si>
    <t>Borgou</t>
  </si>
  <si>
    <t>Mono</t>
  </si>
  <si>
    <t>Ouémé</t>
  </si>
  <si>
    <t>Zou</t>
  </si>
  <si>
    <t>Bolivia</t>
  </si>
  <si>
    <t>Chuquisaca</t>
  </si>
  <si>
    <t>2003-2008</t>
  </si>
  <si>
    <t>La Paz</t>
  </si>
  <si>
    <t>Cochabamba</t>
  </si>
  <si>
    <t>Oruro</t>
  </si>
  <si>
    <t>Potosí</t>
  </si>
  <si>
    <t>Tarija</t>
  </si>
  <si>
    <t>Santa Cruz</t>
  </si>
  <si>
    <t>Beni</t>
  </si>
  <si>
    <t>Pando</t>
  </si>
  <si>
    <t>Cambodia</t>
  </si>
  <si>
    <t>Banteay Mean Chey</t>
  </si>
  <si>
    <t>2005-2010</t>
  </si>
  <si>
    <t>Kampong Cham</t>
  </si>
  <si>
    <t>Kampong Chhnang</t>
  </si>
  <si>
    <t>Kampong Speu</t>
  </si>
  <si>
    <t>Kampong Thom</t>
  </si>
  <si>
    <t>Kandal</t>
  </si>
  <si>
    <t>Kratie</t>
  </si>
  <si>
    <t>Phnom Penh</t>
  </si>
  <si>
    <t>Prey Veng</t>
  </si>
  <si>
    <t>Pursat</t>
  </si>
  <si>
    <t>Siem Reap</t>
  </si>
  <si>
    <t>Svay Rieng</t>
  </si>
  <si>
    <t>Takeo</t>
  </si>
  <si>
    <t>Otdar Mean Chey</t>
  </si>
  <si>
    <t>Battambang/Pailin</t>
  </si>
  <si>
    <t>Kampot/Kep</t>
  </si>
  <si>
    <t>Preah Sihanouk/Koh Kong</t>
  </si>
  <si>
    <t>Preah Vihear/Steung Treng</t>
  </si>
  <si>
    <t>Mondol Kiri/Rattanak Kiri</t>
  </si>
  <si>
    <t>Cameroon</t>
  </si>
  <si>
    <t>Adamaoua</t>
  </si>
  <si>
    <t>2004-2011</t>
  </si>
  <si>
    <t>Centre</t>
  </si>
  <si>
    <t>Douala</t>
  </si>
  <si>
    <t>Est</t>
  </si>
  <si>
    <t>Extrême-Nord</t>
  </si>
  <si>
    <t>Littoral</t>
  </si>
  <si>
    <t>Nord</t>
  </si>
  <si>
    <t>Nord-Ouest</t>
  </si>
  <si>
    <t>Ouest</t>
  </si>
  <si>
    <t>Sud</t>
  </si>
  <si>
    <t>Sud-Ouest</t>
  </si>
  <si>
    <t>Yaounde</t>
  </si>
  <si>
    <t>Colombia</t>
  </si>
  <si>
    <t>Guajira, Cesar, Magdalena</t>
  </si>
  <si>
    <t>Barranquilla A.M.</t>
  </si>
  <si>
    <t>Atlantico, San Andres, Bolivar Norte</t>
  </si>
  <si>
    <t>Bolivar Sur, Sucre, Cordoba</t>
  </si>
  <si>
    <t>Santanderes</t>
  </si>
  <si>
    <t>Boyaca, Cundinamarca, Meta</t>
  </si>
  <si>
    <t>Medellin A.M.</t>
  </si>
  <si>
    <t>Antioquia sin Medellin</t>
  </si>
  <si>
    <t>Caldas, Risaralda, Quindio</t>
  </si>
  <si>
    <t>Tolima, Huila, Caqueta</t>
  </si>
  <si>
    <t>Cali A.M.</t>
  </si>
  <si>
    <t>Valle sin Cali ni Litoral</t>
  </si>
  <si>
    <t>Cauca Y Narino Sin Litoral</t>
  </si>
  <si>
    <t>Litoral pacifico</t>
  </si>
  <si>
    <t>Bogota</t>
  </si>
  <si>
    <t>Orinoquia y Amazonia</t>
  </si>
  <si>
    <t>Dominican Republic</t>
  </si>
  <si>
    <t>Distrito Nacional</t>
  </si>
  <si>
    <t>2002-2007</t>
  </si>
  <si>
    <t>Azua</t>
  </si>
  <si>
    <t>Bahoruco</t>
  </si>
  <si>
    <t>Barahona</t>
  </si>
  <si>
    <t>Dajabón</t>
  </si>
  <si>
    <t>Duarte</t>
  </si>
  <si>
    <t>Elías Piña</t>
  </si>
  <si>
    <t>El Seibo</t>
  </si>
  <si>
    <t>Espaillat</t>
  </si>
  <si>
    <t>Independencia</t>
  </si>
  <si>
    <t>La Altagracia</t>
  </si>
  <si>
    <t>La Romana</t>
  </si>
  <si>
    <t>La Vega</t>
  </si>
  <si>
    <t>María Trinidad Sánchez</t>
  </si>
  <si>
    <t>Monte Cristi</t>
  </si>
  <si>
    <t>Pedernales</t>
  </si>
  <si>
    <t>Peravia</t>
  </si>
  <si>
    <t>Puerto Plata</t>
  </si>
  <si>
    <t>Salcedo</t>
  </si>
  <si>
    <t>Samaná</t>
  </si>
  <si>
    <t>San Cristóbal</t>
  </si>
  <si>
    <t>San Juan</t>
  </si>
  <si>
    <t>San Pedro de Macorís</t>
  </si>
  <si>
    <t>Sánchez Ramírez</t>
  </si>
  <si>
    <t>Santiago</t>
  </si>
  <si>
    <t>Santiago Rodríguez</t>
  </si>
  <si>
    <t>Valverde</t>
  </si>
  <si>
    <t>Monseñor Nouel</t>
  </si>
  <si>
    <t>Monte Plata</t>
  </si>
  <si>
    <t>Hato Mayor</t>
  </si>
  <si>
    <t>San Jose de Cocoa</t>
  </si>
  <si>
    <t>Santo Domingo</t>
  </si>
  <si>
    <t>Egypt</t>
  </si>
  <si>
    <t>Urban Governorates</t>
  </si>
  <si>
    <t>2005-2008</t>
  </si>
  <si>
    <t>Lower Egypt - Urban</t>
  </si>
  <si>
    <t>Lower Egypt - Rural</t>
  </si>
  <si>
    <t>Upper Egypt - Urban</t>
  </si>
  <si>
    <t>Upper Egypt - Rural</t>
  </si>
  <si>
    <t>Frontier Governorates</t>
  </si>
  <si>
    <t>Ethiopia</t>
  </si>
  <si>
    <t>Tigray</t>
  </si>
  <si>
    <t>2000-2005</t>
  </si>
  <si>
    <t>Affar</t>
  </si>
  <si>
    <t>Amhara</t>
  </si>
  <si>
    <t>Oromiya</t>
  </si>
  <si>
    <t>Somali</t>
  </si>
  <si>
    <t>Benishangul-Gumuz</t>
  </si>
  <si>
    <t>Southern Nations, Nationalities, and People's Region</t>
  </si>
  <si>
    <t>Gambela</t>
  </si>
  <si>
    <t>Harari</t>
  </si>
  <si>
    <t>Addis Ababa</t>
  </si>
  <si>
    <t>Dire Dawa</t>
  </si>
  <si>
    <t>2005-2011</t>
  </si>
  <si>
    <t>Gabon</t>
  </si>
  <si>
    <t>Large Cities (Libreville &amp; Port-Gentil)</t>
  </si>
  <si>
    <t>2000-2012</t>
  </si>
  <si>
    <t>North (Woleu-Ntem &amp; Ogooué-Ivindo)</t>
  </si>
  <si>
    <t>East (Haut-Ogooué &amp; Ogooué-Lolo)</t>
  </si>
  <si>
    <t>West (Moyen-Ogooué, Estuaire, &amp; Ogooué-Maritime)</t>
  </si>
  <si>
    <t>South (Ngounié &amp; Nyanga)</t>
  </si>
  <si>
    <t>Ghana</t>
  </si>
  <si>
    <t>Western</t>
  </si>
  <si>
    <t>Central</t>
  </si>
  <si>
    <t>Greater Accra</t>
  </si>
  <si>
    <t>Volta</t>
  </si>
  <si>
    <t>Eastern</t>
  </si>
  <si>
    <t>Ashanti</t>
  </si>
  <si>
    <t>Brong Ahafo</t>
  </si>
  <si>
    <t>Northern</t>
  </si>
  <si>
    <t>Upper East</t>
  </si>
  <si>
    <t>Upper West</t>
  </si>
  <si>
    <t>Haiti</t>
  </si>
  <si>
    <t>Aire Métropolitaine/Ouest</t>
  </si>
  <si>
    <t>2006-2012</t>
  </si>
  <si>
    <t>South-Eastern</t>
  </si>
  <si>
    <t>North-Eastern</t>
  </si>
  <si>
    <t>Artibonite</t>
  </si>
  <si>
    <t>Southern</t>
  </si>
  <si>
    <t>Grand'Anse</t>
  </si>
  <si>
    <t>North-Western</t>
  </si>
  <si>
    <t>Nippes</t>
  </si>
  <si>
    <t>India</t>
  </si>
  <si>
    <t>Jammu and Kashmir</t>
  </si>
  <si>
    <t>1999-2006</t>
  </si>
  <si>
    <t>Himachal Pradesh</t>
  </si>
  <si>
    <t>Punjab</t>
  </si>
  <si>
    <t>Haryana</t>
  </si>
  <si>
    <t>Delhi</t>
  </si>
  <si>
    <t>Rajasthan</t>
  </si>
  <si>
    <t>Uttar Pradesh</t>
  </si>
  <si>
    <t>Bihar</t>
  </si>
  <si>
    <t>Sikkim</t>
  </si>
  <si>
    <t>Arunachal Pradesh</t>
  </si>
  <si>
    <t>Nagaland</t>
  </si>
  <si>
    <t>Manipur</t>
  </si>
  <si>
    <t>Mizoram</t>
  </si>
  <si>
    <t>Tripura</t>
  </si>
  <si>
    <t>Meghalaya</t>
  </si>
  <si>
    <t>Assam</t>
  </si>
  <si>
    <t>West Bengal</t>
  </si>
  <si>
    <t>Orissa</t>
  </si>
  <si>
    <t>Madhya Pradesh</t>
  </si>
  <si>
    <t>Gujarat</t>
  </si>
  <si>
    <t>Maharashtra</t>
  </si>
  <si>
    <t>Andhra Pradesh</t>
  </si>
  <si>
    <t>Karnataka</t>
  </si>
  <si>
    <t>Goa</t>
  </si>
  <si>
    <t>Kerala</t>
  </si>
  <si>
    <t>Tamil Nadu</t>
  </si>
  <si>
    <t>Indonesia</t>
  </si>
  <si>
    <t>Aceh</t>
  </si>
  <si>
    <t>2007-2012</t>
  </si>
  <si>
    <t>North Sumatra</t>
  </si>
  <si>
    <t>West Sumatra</t>
  </si>
  <si>
    <t>Riau</t>
  </si>
  <si>
    <t>Jambi</t>
  </si>
  <si>
    <t>South Sumatra</t>
  </si>
  <si>
    <t>Bengkulu</t>
  </si>
  <si>
    <t>Lampung</t>
  </si>
  <si>
    <t>Bangka-Belitung</t>
  </si>
  <si>
    <t>Kepulauan Bangka-Belitung</t>
  </si>
  <si>
    <t>Jakarta</t>
  </si>
  <si>
    <t>West Java</t>
  </si>
  <si>
    <t>Central Java</t>
  </si>
  <si>
    <t>Yogyakarta Special Region</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</si>
  <si>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</si>
  <si>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</si>
  <si>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</si>
  <si>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</si>
  <si>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</si>
  <si>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</si>
  <si>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</si>
  <si>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</si>
  <si>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</si>
  <si>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</si>
  <si>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</si>
  <si>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</si>
  <si>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 East Sulawesi</t>
  </si>
  <si>
    <t>Gorontalo</t>
  </si>
  <si>
    <t>West Sulawesi</t>
  </si>
  <si>
    <t>Maluku</t>
  </si>
  <si>
    <t>North Maluku</t>
  </si>
  <si>
    <t>West Papua</t>
  </si>
  <si>
    <t>Papua</t>
  </si>
  <si>
    <t>Jordan</t>
  </si>
  <si>
    <t>2007-2009</t>
  </si>
  <si>
    <t>North</t>
  </si>
  <si>
    <t>South</t>
  </si>
  <si>
    <t>Kenya</t>
  </si>
  <si>
    <t>Nairobi</t>
  </si>
  <si>
    <t>2003-2009</t>
  </si>
  <si>
    <t>Coast</t>
  </si>
  <si>
    <t>Nyanza</t>
  </si>
  <si>
    <t>Rift Valley</t>
  </si>
  <si>
    <t>North Eastern</t>
  </si>
  <si>
    <t>Lesotho</t>
  </si>
  <si>
    <t>Butha-Bothe</t>
  </si>
  <si>
    <t>2004-2009</t>
  </si>
  <si>
    <t>Leribe</t>
  </si>
  <si>
    <t>Berea</t>
  </si>
  <si>
    <t>Maseru</t>
  </si>
  <si>
    <t>Mafeteng</t>
  </si>
  <si>
    <t>Mohale's Hoek</t>
  </si>
  <si>
    <t>Quthing</t>
  </si>
  <si>
    <t>Qacha's-Nek</t>
  </si>
  <si>
    <t>Mokhotlong</t>
  </si>
  <si>
    <t>Thaba-Tseka</t>
  </si>
  <si>
    <t>Madagascar</t>
  </si>
  <si>
    <t>Antananarivo</t>
  </si>
  <si>
    <t>Fianarantsoa</t>
  </si>
  <si>
    <t>Toamasina</t>
  </si>
  <si>
    <t>Mahajanga</t>
  </si>
  <si>
    <t>Toliara</t>
  </si>
  <si>
    <t>Antsiranana</t>
  </si>
  <si>
    <t>Malawi</t>
  </si>
  <si>
    <t>2004-2010</t>
  </si>
  <si>
    <t>Mozambique</t>
  </si>
  <si>
    <t>Niassa</t>
  </si>
  <si>
    <t>2003-2011</t>
  </si>
  <si>
    <t>Cabo Delgado</t>
  </si>
  <si>
    <t>Nampula</t>
  </si>
  <si>
    <t>Zambezia</t>
  </si>
  <si>
    <t>Tete</t>
  </si>
  <si>
    <t>Manica</t>
  </si>
  <si>
    <t>Sofala</t>
  </si>
  <si>
    <t>Inhambane</t>
  </si>
  <si>
    <t>Gaza</t>
  </si>
  <si>
    <t>Maputo Province</t>
  </si>
  <si>
    <t>Maputo City</t>
  </si>
  <si>
    <t>Namibia</t>
  </si>
  <si>
    <t>Caprivi</t>
  </si>
  <si>
    <t>2000-2007</t>
  </si>
  <si>
    <t>Erongo</t>
  </si>
  <si>
    <t>Hardap</t>
  </si>
  <si>
    <t>Karas</t>
  </si>
  <si>
    <t>Kavango</t>
  </si>
  <si>
    <t>Khomas</t>
  </si>
  <si>
    <t>Kunene</t>
  </si>
  <si>
    <t>Ohangwena</t>
  </si>
  <si>
    <t>Omaheke</t>
  </si>
  <si>
    <t>Omusati</t>
  </si>
  <si>
    <t>Oshana</t>
  </si>
  <si>
    <t>Oshikoto</t>
  </si>
  <si>
    <t>Otjozondjupa</t>
  </si>
  <si>
    <t>Nepal</t>
  </si>
  <si>
    <t>Eastern mountain</t>
  </si>
  <si>
    <t>2006-2011</t>
  </si>
  <si>
    <t>Central mountain</t>
  </si>
  <si>
    <t>Western mountain</t>
  </si>
  <si>
    <t>Eastern hill</t>
  </si>
  <si>
    <t>Central hill</t>
  </si>
  <si>
    <t>Western hill</t>
  </si>
  <si>
    <t>Mid-Western hill</t>
  </si>
  <si>
    <t>Far-Western hill</t>
  </si>
  <si>
    <t>Eastern Terai</t>
  </si>
  <si>
    <t>Central Terai</t>
  </si>
  <si>
    <t>Western Terai</t>
  </si>
  <si>
    <t>Mid-Western Terai</t>
  </si>
  <si>
    <t>Far-Western Terai</t>
  </si>
  <si>
    <t>Niger</t>
  </si>
  <si>
    <t>Agadez</t>
  </si>
  <si>
    <t>Diffa</t>
  </si>
  <si>
    <t>Dosso</t>
  </si>
  <si>
    <t>Maradi</t>
  </si>
  <si>
    <t>Tahoua</t>
  </si>
  <si>
    <t>Tillabéri</t>
  </si>
  <si>
    <t>Zinder</t>
  </si>
  <si>
    <t>Niamey</t>
  </si>
  <si>
    <t>Nigeria</t>
  </si>
  <si>
    <t>North Central</t>
  </si>
  <si>
    <t>North East</t>
  </si>
  <si>
    <t>North West</t>
  </si>
  <si>
    <t>South East</t>
  </si>
  <si>
    <t>South South</t>
  </si>
  <si>
    <t>South West</t>
  </si>
  <si>
    <t>Pakistan</t>
  </si>
  <si>
    <t>Punjab &amp; Islamabad</t>
  </si>
  <si>
    <t>2007-2013</t>
  </si>
  <si>
    <t>Sindh</t>
  </si>
  <si>
    <t>Khyber Pakhtunkhwa (former NWFP)</t>
  </si>
  <si>
    <t>Balochistan</t>
  </si>
  <si>
    <t>Rwanda</t>
  </si>
  <si>
    <t>City of Kigali</t>
  </si>
  <si>
    <t>West</t>
  </si>
  <si>
    <t>East</t>
  </si>
  <si>
    <t>Senegal</t>
  </si>
  <si>
    <t>Dakar</t>
  </si>
  <si>
    <t>Ziguinchor</t>
  </si>
  <si>
    <t>Diourbel</t>
  </si>
  <si>
    <t>Saint-Louis</t>
  </si>
  <si>
    <t>Tambacounda</t>
  </si>
  <si>
    <t>Kaolack</t>
  </si>
  <si>
    <t>Thiès</t>
  </si>
  <si>
    <t>Louga</t>
  </si>
  <si>
    <t>Fatick</t>
  </si>
  <si>
    <t>Kolda</t>
  </si>
  <si>
    <t>Matam</t>
  </si>
  <si>
    <t>Tanzania</t>
  </si>
  <si>
    <t>2008-2010</t>
  </si>
  <si>
    <t>Southern Highlands</t>
  </si>
  <si>
    <t>Lake</t>
  </si>
  <si>
    <t>Zanzibar</t>
  </si>
  <si>
    <t>Uganda</t>
  </si>
  <si>
    <t>Kampala</t>
  </si>
  <si>
    <t>Central 1</t>
  </si>
  <si>
    <t>Central 2</t>
  </si>
  <si>
    <t>East Central</t>
  </si>
  <si>
    <t>West Nile</t>
  </si>
  <si>
    <t>Southwest</t>
  </si>
  <si>
    <t>Zambia</t>
  </si>
  <si>
    <t>2001-2007</t>
  </si>
  <si>
    <t>Copperbelt</t>
  </si>
  <si>
    <t>Luapula</t>
  </si>
  <si>
    <t>Lusaka</t>
  </si>
  <si>
    <t>Zimbabwe</t>
  </si>
  <si>
    <t>Manicaland</t>
  </si>
  <si>
    <t>Mashonaland Central</t>
  </si>
  <si>
    <t>Mashonaland East</t>
  </si>
  <si>
    <t>Mashonaland West</t>
  </si>
  <si>
    <t>Matabeleland North</t>
  </si>
  <si>
    <t>Matabeleland South</t>
  </si>
  <si>
    <t>Midlands</t>
  </si>
  <si>
    <t>Masvingo</t>
  </si>
  <si>
    <t>Harare</t>
  </si>
  <si>
    <t>Bulawayo</t>
  </si>
  <si>
    <r>
      <t>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in Urban and Rural Areas</t>
    </r>
  </si>
  <si>
    <r>
      <t>This table provides levels and changes in MPI</t>
    </r>
    <r>
      <rPr>
        <i/>
        <vertAlign val="subscript"/>
        <sz val="12"/>
        <color theme="1"/>
        <rFont val="Garamond"/>
        <family val="1"/>
      </rPr>
      <t>T</t>
    </r>
    <r>
      <rPr>
        <i/>
        <sz val="12"/>
        <color theme="1"/>
        <rFont val="Garamond"/>
        <family val="1"/>
      </rPr>
      <t>, H</t>
    </r>
    <r>
      <rPr>
        <i/>
        <vertAlign val="subscript"/>
        <sz val="12"/>
        <color theme="1"/>
        <rFont val="Garamond"/>
        <family val="1"/>
      </rPr>
      <t>T</t>
    </r>
    <r>
      <rPr>
        <i/>
        <sz val="12"/>
        <color theme="1"/>
        <rFont val="Garamond"/>
        <family val="1"/>
      </rPr>
      <t xml:space="preserve"> and A</t>
    </r>
    <r>
      <rPr>
        <i/>
        <vertAlign val="subscript"/>
        <sz val="12"/>
        <color theme="1"/>
        <rFont val="Garamond"/>
        <family val="1"/>
      </rPr>
      <t>T</t>
    </r>
    <r>
      <rPr>
        <i/>
        <sz val="12"/>
        <color theme="1"/>
        <rFont val="Garamond"/>
        <family val="1"/>
      </rPr>
      <t xml:space="preserve"> by rural and urban areas, together with their statistical signfiicance, and provides the number of poor persons in each period.</t>
    </r>
  </si>
  <si>
    <t>Urban Areas</t>
  </si>
  <si>
    <t>Rural Areas</t>
  </si>
  <si>
    <r>
      <t>Multidimensional Poverty Index (MPI</t>
    </r>
    <r>
      <rPr>
        <b/>
        <vertAlign val="subscript"/>
        <sz val="11"/>
        <color theme="1"/>
        <rFont val="Garamond"/>
        <family val="1"/>
      </rPr>
      <t>T</t>
    </r>
    <r>
      <rPr>
        <b/>
        <sz val="11"/>
        <color theme="1"/>
        <rFont val="Garamond"/>
        <family val="1"/>
      </rPr>
      <t xml:space="preserve">) </t>
    </r>
  </si>
  <si>
    <t>(.014)</t>
  </si>
  <si>
    <t>(.018)</t>
  </si>
  <si>
    <t>(.021)</t>
  </si>
  <si>
    <t>(.017)</t>
  </si>
  <si>
    <t>(.020)</t>
  </si>
  <si>
    <t>(.0)</t>
  </si>
  <si>
    <t>(2.5)</t>
  </si>
  <si>
    <t>(1.9)</t>
  </si>
  <si>
    <t>(3.3)</t>
  </si>
  <si>
    <t>(3.7)</t>
  </si>
  <si>
    <t>(2.3)</t>
  </si>
  <si>
    <t>(2.8)</t>
  </si>
  <si>
    <t>(1.8)</t>
  </si>
  <si>
    <t>(2.2)</t>
  </si>
  <si>
    <t>(2.6)</t>
  </si>
  <si>
    <t>(2.9)</t>
  </si>
  <si>
    <t>(3.0)</t>
  </si>
  <si>
    <t>(3.6)</t>
  </si>
  <si>
    <t>(2.7)</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</si>
  <si>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at National Level</t>
    </r>
  </si>
  <si>
    <r>
      <t>This table provides the level, Headcount Ratio, and Intensity of the new measure of Destitution harmonized for comparisons over time MPI</t>
    </r>
    <r>
      <rPr>
        <i/>
        <vertAlign val="subscript"/>
        <sz val="12"/>
        <color theme="1"/>
        <rFont val="Garamond"/>
        <family val="1"/>
      </rPr>
      <t>T</t>
    </r>
    <r>
      <rPr>
        <i/>
        <vertAlign val="superscript"/>
        <sz val="12"/>
        <color theme="1"/>
        <rFont val="Garamond"/>
        <family val="1"/>
      </rPr>
      <t>D</t>
    </r>
    <r>
      <rPr>
        <i/>
        <sz val="12"/>
        <color theme="1"/>
        <rFont val="Garamond"/>
        <family val="1"/>
      </rPr>
      <t xml:space="preserve"> with their (standard errors), together with the annualized absolute and relative changes and the signficance of change for 34 countries.</t>
    </r>
  </si>
  <si>
    <r>
      <t>Multidimensional Poverty Index - Dest.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</si>
  <si>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Destitution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</si>
  <si>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Destitution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</si>
  <si>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Number of Destitute (thousands)</t>
  </si>
  <si>
    <r>
      <t>Changes in MPI</t>
    </r>
    <r>
      <rPr>
        <b/>
        <vertAlign val="subscript"/>
        <sz val="14"/>
        <color theme="1"/>
        <rFont val="Garamond"/>
        <family val="1"/>
      </rPr>
      <t>T</t>
    </r>
    <r>
      <rPr>
        <b/>
        <vertAlign val="superscript"/>
        <sz val="14"/>
        <color theme="1"/>
        <rFont val="Garamond"/>
        <family val="1"/>
      </rPr>
      <t>D</t>
    </r>
    <r>
      <rPr>
        <b/>
        <sz val="14"/>
        <color theme="1"/>
        <rFont val="Garamond"/>
        <family val="1"/>
      </rPr>
      <t>, H</t>
    </r>
    <r>
      <rPr>
        <b/>
        <vertAlign val="subscript"/>
        <sz val="14"/>
        <color theme="1"/>
        <rFont val="Garamond"/>
        <family val="1"/>
      </rPr>
      <t>T</t>
    </r>
    <r>
      <rPr>
        <b/>
        <vertAlign val="superscript"/>
        <sz val="14"/>
        <color theme="1"/>
        <rFont val="Garamond"/>
        <family val="1"/>
      </rPr>
      <t>D</t>
    </r>
    <r>
      <rPr>
        <b/>
        <sz val="14"/>
        <color theme="1"/>
        <rFont val="Garamond"/>
        <family val="1"/>
      </rPr>
      <t xml:space="preserve"> and A</t>
    </r>
    <r>
      <rPr>
        <b/>
        <vertAlign val="subscript"/>
        <sz val="14"/>
        <color theme="1"/>
        <rFont val="Garamond"/>
        <family val="1"/>
      </rPr>
      <t>T</t>
    </r>
    <r>
      <rPr>
        <b/>
        <vertAlign val="superscript"/>
        <sz val="14"/>
        <color theme="1"/>
        <rFont val="Garamond"/>
        <family val="1"/>
      </rPr>
      <t>D</t>
    </r>
    <r>
      <rPr>
        <b/>
        <sz val="14"/>
        <color theme="1"/>
        <rFont val="Garamond"/>
        <family val="1"/>
      </rPr>
      <t xml:space="preserve"> of Destitution in Urban and Rural Areas</t>
    </r>
  </si>
  <si>
    <r>
      <t>This table provides Destitution levels and changes in the MPI</t>
    </r>
    <r>
      <rPr>
        <i/>
        <vertAlign val="subscript"/>
        <sz val="12"/>
        <color theme="1"/>
        <rFont val="Garamond"/>
        <family val="1"/>
      </rPr>
      <t>T</t>
    </r>
    <r>
      <rPr>
        <i/>
        <vertAlign val="superscript"/>
        <sz val="12"/>
        <color theme="1"/>
        <rFont val="Garamond"/>
        <family val="1"/>
      </rPr>
      <t>D</t>
    </r>
    <r>
      <rPr>
        <i/>
        <sz val="12"/>
        <color theme="1"/>
        <rFont val="Garamond"/>
        <family val="1"/>
      </rPr>
      <t>, H</t>
    </r>
    <r>
      <rPr>
        <i/>
        <vertAlign val="subscript"/>
        <sz val="12"/>
        <color theme="1"/>
        <rFont val="Garamond"/>
        <family val="1"/>
      </rPr>
      <t>T</t>
    </r>
    <r>
      <rPr>
        <i/>
        <vertAlign val="superscript"/>
        <sz val="12"/>
        <color theme="1"/>
        <rFont val="Garamond"/>
        <family val="1"/>
      </rPr>
      <t>D</t>
    </r>
    <r>
      <rPr>
        <i/>
        <sz val="12"/>
        <color theme="1"/>
        <rFont val="Garamond"/>
        <family val="1"/>
      </rPr>
      <t xml:space="preserve"> and A</t>
    </r>
    <r>
      <rPr>
        <i/>
        <vertAlign val="subscript"/>
        <sz val="12"/>
        <color theme="1"/>
        <rFont val="Garamond"/>
        <family val="1"/>
      </rPr>
      <t>T</t>
    </r>
    <r>
      <rPr>
        <i/>
        <vertAlign val="superscript"/>
        <sz val="12"/>
        <color theme="1"/>
        <rFont val="Garamond"/>
        <family val="1"/>
      </rPr>
      <t>D</t>
    </r>
    <r>
      <rPr>
        <i/>
        <sz val="12"/>
        <color theme="1"/>
        <rFont val="Garamond"/>
        <family val="1"/>
      </rPr>
      <t xml:space="preserve"> by rural and urban areas, together with their (standard error) and statistical significance, and provides the number of destitute persons in each period.</t>
    </r>
  </si>
  <si>
    <t>Rural</t>
  </si>
  <si>
    <r>
      <t>Multidimensional Poverty Index (MPI</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</si>
  <si>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Multidimensional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</si>
  <si>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r>
      <t>Intensity of Poverty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</si>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</sst>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
    <numFmt numFmtId="165" formatCode="0.000"/>
    <numFmt numFmtId="166" formatCode="0.0%"/>
    <numFmt numFmtId="167" formatCode=".0"/>
    <numFmt numFmtId="168" formatCode="0.0"/>
    <numFmt numFmtId="169" formatCode="0.00000000000000%"/>
    <numFmt numFmtId="170" formatCode="0.000000"/>
    <numFmt numFmtId="171" formatCode="#,##0.0&quot;***&quot;;\-#,##0.0&quot;***&quot;"/>
    <numFmt numFmtId="172" formatCode="#,##0.0&quot;**&quot;;\-#,##0.0&quot;**&quot;"/>
    <numFmt numFmtId="173" formatCode="#,##0.0&quot;*&quot;;\-#,##0.0&quot;*&quot;"/>
    <numFmt numFmtId="174" formatCode="0.000%"/>
  </numFmts>
  <fonts count="24">
    <font>
      <sz val="11"/>
      <color theme="1"/>
      <name val="Calibri"/>
      <family val="2"/>
      <scheme val="minor"/>
    </font>
    <font>
      <sz val="10"/>
      <name val="Arial"/>
      <family val="2"/>
    </font>
    <font>
      <sz val="11"/>
      <color theme="1"/>
      <name val="Calibri"/>
      <family val="2"/>
      <scheme val="minor"/>
    </font>
    <font>
      <sz val="11"/>
      <name val="Garamond"/>
      <family val="1"/>
    </font>
    <font>
      <b/>
      <sz val="11"/>
      <name val="Garamond"/>
      <family val="1"/>
    </font>
    <font>
      <sz val="8"/>
      <name val="Arial"/>
      <family val="2"/>
    </font>
    <font>
      <sz val="8"/>
      <color theme="1"/>
      <name val="Calibri"/>
      <family val="2"/>
      <scheme val="minor"/>
    </font>
    <font>
      <b/>
      <sz val="14"/>
      <color theme="1"/>
      <name val="Garamond"/>
      <family val="1"/>
    </font>
    <font>
      <sz val="11"/>
      <color theme="1"/>
      <name val="Garamond"/>
      <family val="1"/>
    </font>
    <font>
      <b/>
      <sz val="11"/>
      <color theme="1"/>
      <name val="Garamond"/>
      <family val="1"/>
    </font>
    <font>
      <sz val="11"/>
      <color theme="0"/>
      <name val="Garamond"/>
      <family val="1"/>
    </font>
    <font>
      <sz val="11"/>
      <color rgb="FFFF0000"/>
      <name val="Garamond"/>
      <family val="1"/>
    </font>
    <font>
      <sz val="10"/>
      <name val="Times New Roman"/>
      <family val="1"/>
    </font>
    <font>
      <sz val="11"/>
      <name val="Times New Roman"/>
      <family val="1"/>
    </font>
    <font>
      <sz val="11"/>
      <color rgb="FFFF0000"/>
      <name val="Times New Roman"/>
      <family val="1"/>
    </font>
    <font>
      <b/>
      <vertAlign val="subscript"/>
      <sz val="11"/>
      <color theme="1"/>
      <name val="Garamond"/>
      <family val="1"/>
    </font>
    <font>
      <b/>
      <vertAlign val="subscript"/>
      <sz val="14"/>
      <color theme="1"/>
      <name val="Garamond"/>
      <family val="1"/>
    </font>
    <font>
      <i/>
      <sz val="12"/>
      <color theme="1"/>
      <name val="Garamond"/>
      <family val="1"/>
    </font>
    <font>
      <sz val="12"/>
      <color theme="1"/>
      <name val="Garamond"/>
      <family val="1"/>
    </font>
    <font>
      <b/>
      <sz val="12"/>
      <color theme="1"/>
      <name val="Garamond"/>
      <family val="1"/>
    </font>
    <font>
      <i/>
      <vertAlign val="subscript"/>
      <sz val="12"/>
      <color theme="1"/>
      <name val="Garamond"/>
      <family val="1"/>
    </font>
    <font>
      <b/>
      <vertAlign val="superscript"/>
      <sz val="14"/>
      <color theme="1"/>
      <name val="Garamond"/>
      <family val="1"/>
    </font>
    <font>
      <b/>
      <vertAlign val="superscript"/>
      <sz val="11"/>
      <color theme="1"/>
      <name val="Garamond"/>
      <family val="1"/>
    </font>
    <font>
      <i/>
      <vertAlign val="superscript"/>
      <sz val="12"/>
      <color theme="1"/>
      <name val="Garamond"/>
      <family val="1"/>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5" fillId="0" borderId="0"/>
    <xf numFmtId="0" fontId="6" fillId="0" borderId="0"/>
  </cellStyleXfs>
  <cellXfs count="172">
    <xf numFmtId="0" fontId="0" fillId="0" borderId="0" xfId="0"/>
    <xf numFmtId="0" fontId="3" fillId="0" borderId="0" xfId="0" applyFont="1" applyFill="1" applyBorder="1"/>
    <xf numFmtId="0" fontId="4" fillId="0" borderId="1" xfId="0" applyFont="1" applyFill="1" applyBorder="1" applyAlignment="1">
      <alignment vertical="center"/>
    </xf>
    <xf numFmtId="0" fontId="4" fillId="0" borderId="0" xfId="0" applyFont="1" applyFill="1" applyBorder="1" applyAlignment="1">
      <alignment vertical="center"/>
    </xf>
    <xf numFmtId="10" fontId="3" fillId="0" borderId="0" xfId="2" applyNumberFormat="1"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9" fillId="0" borderId="1" xfId="0" applyFont="1" applyBorder="1"/>
    <xf numFmtId="0" fontId="9" fillId="0" borderId="0" xfId="0" applyFont="1" applyBorder="1"/>
    <xf numFmtId="0" fontId="9" fillId="0" borderId="2" xfId="0" applyFont="1" applyBorder="1"/>
    <xf numFmtId="0" fontId="9" fillId="0" borderId="2" xfId="0" applyFont="1" applyBorder="1" applyAlignment="1">
      <alignment horizontal="center"/>
    </xf>
    <xf numFmtId="0" fontId="9" fillId="0" borderId="2" xfId="0" applyFont="1" applyBorder="1" applyAlignment="1">
      <alignment wrapText="1"/>
    </xf>
    <xf numFmtId="167" fontId="8" fillId="0" borderId="0" xfId="0" applyNumberFormat="1" applyFont="1" applyBorder="1" applyAlignment="1">
      <alignment horizontal="right"/>
    </xf>
    <xf numFmtId="165" fontId="8" fillId="0" borderId="0" xfId="0" quotePrefix="1" applyNumberFormat="1" applyFont="1" applyBorder="1" applyAlignment="1">
      <alignment horizontal="left"/>
    </xf>
    <xf numFmtId="167" fontId="8" fillId="0" borderId="0"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2" fontId="8" fillId="0" borderId="0" xfId="0" applyNumberFormat="1" applyFont="1" applyBorder="1" applyAlignment="1">
      <alignment horizontal="center"/>
    </xf>
    <xf numFmtId="164" fontId="8" fillId="0" borderId="0" xfId="0" applyNumberFormat="1" applyFont="1" applyBorder="1" applyAlignment="1">
      <alignment horizontal="right"/>
    </xf>
    <xf numFmtId="0" fontId="8" fillId="0" borderId="0" xfId="0" applyFont="1" applyFill="1" applyBorder="1" applyAlignment="1">
      <alignment horizontal="left" indent="2"/>
    </xf>
    <xf numFmtId="0" fontId="7" fillId="0" borderId="0" xfId="0" applyFont="1" applyAlignment="1">
      <alignment horizontal="left" vertical="center" indent="1"/>
    </xf>
    <xf numFmtId="0" fontId="9"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left" indent="2"/>
    </xf>
    <xf numFmtId="164" fontId="8" fillId="0" borderId="0" xfId="0" applyNumberFormat="1" applyFont="1" applyBorder="1" applyAlignment="1">
      <alignment horizontal="center"/>
    </xf>
    <xf numFmtId="165" fontId="8" fillId="0" borderId="2" xfId="0" quotePrefix="1" applyNumberFormat="1" applyFont="1" applyBorder="1" applyAlignment="1">
      <alignment horizontal="left"/>
    </xf>
    <xf numFmtId="165" fontId="8" fillId="0" borderId="2" xfId="0" applyNumberFormat="1" applyFont="1" applyBorder="1" applyAlignment="1">
      <alignment horizontal="center"/>
    </xf>
    <xf numFmtId="166" fontId="8" fillId="0" borderId="2" xfId="0" applyNumberFormat="1" applyFont="1" applyBorder="1" applyAlignment="1">
      <alignment horizontal="center"/>
    </xf>
    <xf numFmtId="2" fontId="8" fillId="0" borderId="2" xfId="0" applyNumberFormat="1" applyFont="1" applyBorder="1" applyAlignment="1">
      <alignment horizontal="center"/>
    </xf>
    <xf numFmtId="0" fontId="8" fillId="0" borderId="2" xfId="0" applyFont="1" applyBorder="1"/>
    <xf numFmtId="0" fontId="9" fillId="0" borderId="2" xfId="0" applyFont="1" applyBorder="1" applyAlignment="1">
      <alignment vertical="center"/>
    </xf>
    <xf numFmtId="0" fontId="9" fillId="0" borderId="2" xfId="0" applyFont="1" applyBorder="1" applyAlignment="1">
      <alignment vertical="center" wrapText="1"/>
    </xf>
    <xf numFmtId="0" fontId="8" fillId="0" borderId="2" xfId="0" applyFont="1" applyBorder="1" applyAlignment="1">
      <alignment horizontal="left" indent="2"/>
    </xf>
    <xf numFmtId="167" fontId="8" fillId="0" borderId="2" xfId="0" applyNumberFormat="1" applyFont="1" applyBorder="1" applyAlignment="1">
      <alignment horizontal="right"/>
    </xf>
    <xf numFmtId="167" fontId="8" fillId="0" borderId="2" xfId="0" applyNumberFormat="1" applyFont="1" applyBorder="1" applyAlignment="1">
      <alignment horizontal="center"/>
    </xf>
    <xf numFmtId="0" fontId="8" fillId="0" borderId="0" xfId="0" applyFont="1" applyFill="1" applyBorder="1"/>
    <xf numFmtId="0" fontId="9" fillId="0" borderId="0" xfId="0" applyFont="1" applyFill="1" applyBorder="1" applyAlignment="1">
      <alignment vertical="center"/>
    </xf>
    <xf numFmtId="0" fontId="10" fillId="0" borderId="0" xfId="0" applyFont="1" applyBorder="1"/>
    <xf numFmtId="1" fontId="8" fillId="0" borderId="0" xfId="0" applyNumberFormat="1" applyFont="1" applyBorder="1"/>
    <xf numFmtId="1" fontId="9" fillId="0" borderId="0" xfId="0" applyNumberFormat="1" applyFont="1" applyBorder="1" applyAlignment="1">
      <alignment vertical="center"/>
    </xf>
    <xf numFmtId="1" fontId="9" fillId="0" borderId="0" xfId="0" applyNumberFormat="1" applyFont="1" applyBorder="1"/>
    <xf numFmtId="1" fontId="8" fillId="0" borderId="0" xfId="0" applyNumberFormat="1" applyFont="1"/>
    <xf numFmtId="1" fontId="8" fillId="0" borderId="0" xfId="0" applyNumberFormat="1" applyFont="1" applyBorder="1" applyAlignment="1">
      <alignment vertical="center"/>
    </xf>
    <xf numFmtId="1" fontId="3" fillId="0" borderId="0" xfId="0" applyNumberFormat="1" applyFont="1" applyBorder="1" applyAlignment="1">
      <alignment horizontal="center"/>
    </xf>
    <xf numFmtId="1" fontId="3" fillId="0" borderId="0" xfId="0" applyNumberFormat="1" applyFont="1" applyAlignment="1">
      <alignment horizontal="center"/>
    </xf>
    <xf numFmtId="0" fontId="9" fillId="0" borderId="0" xfId="0" applyFont="1" applyBorder="1" applyAlignment="1">
      <alignment horizontal="right" vertical="center"/>
    </xf>
    <xf numFmtId="3" fontId="3" fillId="0" borderId="0" xfId="0" applyNumberFormat="1" applyFont="1" applyAlignment="1">
      <alignment horizontal="center"/>
    </xf>
    <xf numFmtId="1" fontId="9" fillId="0" borderId="0" xfId="0" applyNumberFormat="1" applyFont="1" applyFill="1" applyBorder="1" applyAlignment="1">
      <alignment vertical="center"/>
    </xf>
    <xf numFmtId="1" fontId="8" fillId="0" borderId="0" xfId="0" applyNumberFormat="1" applyFont="1" applyFill="1" applyBorder="1"/>
    <xf numFmtId="0" fontId="9" fillId="0" borderId="0" xfId="0" applyFont="1" applyFill="1" applyBorder="1" applyAlignment="1">
      <alignment horizontal="right" vertical="center"/>
    </xf>
    <xf numFmtId="1" fontId="8"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9" fontId="8" fillId="0" borderId="0" xfId="0" applyNumberFormat="1" applyFont="1" applyFill="1" applyBorder="1"/>
    <xf numFmtId="0" fontId="9" fillId="0" borderId="0" xfId="0" applyFont="1" applyFill="1" applyBorder="1"/>
    <xf numFmtId="1" fontId="4" fillId="0" borderId="0" xfId="0" applyNumberFormat="1" applyFont="1" applyFill="1" applyBorder="1" applyAlignment="1">
      <alignment horizontal="center"/>
    </xf>
    <xf numFmtId="1" fontId="9" fillId="0" borderId="0" xfId="0" applyNumberFormat="1" applyFont="1" applyFill="1" applyBorder="1"/>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Border="1" applyAlignment="1">
      <alignment horizontal="centerContinuous"/>
    </xf>
    <xf numFmtId="0" fontId="8" fillId="0" borderId="3" xfId="0" applyFont="1" applyBorder="1"/>
    <xf numFmtId="164" fontId="8" fillId="0" borderId="2" xfId="0" applyNumberFormat="1" applyFont="1" applyBorder="1" applyAlignment="1">
      <alignment horizontal="right"/>
    </xf>
    <xf numFmtId="164" fontId="8" fillId="0" borderId="2" xfId="0" applyNumberFormat="1" applyFont="1" applyBorder="1" applyAlignment="1">
      <alignment horizontal="center"/>
    </xf>
    <xf numFmtId="167" fontId="8" fillId="0" borderId="0" xfId="0" applyNumberFormat="1" applyFont="1" applyFill="1" applyBorder="1"/>
    <xf numFmtId="0" fontId="0" fillId="0" borderId="0" xfId="0" applyNumberFormat="1"/>
    <xf numFmtId="0" fontId="9" fillId="0" borderId="0" xfId="0" applyFont="1" applyBorder="1" applyAlignment="1">
      <alignment horizontal="center" vertical="center" wrapText="1"/>
    </xf>
    <xf numFmtId="3" fontId="8" fillId="0" borderId="0" xfId="0" applyNumberFormat="1" applyFont="1" applyBorder="1"/>
    <xf numFmtId="0" fontId="9" fillId="0" borderId="0" xfId="0" applyFont="1" applyBorder="1" applyAlignment="1">
      <alignment horizontal="center"/>
    </xf>
    <xf numFmtId="0" fontId="9" fillId="0" borderId="0" xfId="0" applyFont="1" applyBorder="1" applyAlignment="1">
      <alignment horizontal="center" wrapText="1"/>
    </xf>
    <xf numFmtId="165" fontId="9" fillId="0" borderId="0" xfId="0" applyNumberFormat="1" applyFont="1" applyBorder="1" applyAlignment="1">
      <alignment vertical="center"/>
    </xf>
    <xf numFmtId="165" fontId="9" fillId="0" borderId="0" xfId="0" applyNumberFormat="1" applyFont="1" applyBorder="1" applyAlignment="1">
      <alignment horizontal="center" vertical="center"/>
    </xf>
    <xf numFmtId="170" fontId="9" fillId="0" borderId="0" xfId="0" applyNumberFormat="1" applyFont="1" applyBorder="1" applyAlignment="1">
      <alignment vertical="center"/>
    </xf>
    <xf numFmtId="168" fontId="8" fillId="0" borderId="0" xfId="0" applyNumberFormat="1" applyFont="1" applyFill="1" applyBorder="1" applyAlignment="1">
      <alignment horizontal="center"/>
    </xf>
    <xf numFmtId="0" fontId="4" fillId="0" borderId="0" xfId="0" applyFont="1" applyFill="1" applyBorder="1"/>
    <xf numFmtId="2" fontId="8" fillId="0" borderId="0" xfId="0" applyNumberFormat="1" applyFont="1" applyFill="1" applyBorder="1" applyAlignment="1">
      <alignment horizontal="center"/>
    </xf>
    <xf numFmtId="0" fontId="9"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8" fontId="3" fillId="0" borderId="0" xfId="2" applyNumberFormat="1" applyFont="1" applyFill="1" applyBorder="1" applyAlignment="1">
      <alignment horizontal="center"/>
    </xf>
    <xf numFmtId="171" fontId="3" fillId="0" borderId="0" xfId="2" applyNumberFormat="1" applyFont="1" applyFill="1" applyBorder="1" applyAlignment="1">
      <alignment horizontal="center"/>
    </xf>
    <xf numFmtId="2" fontId="3" fillId="0" borderId="0" xfId="2" applyNumberFormat="1" applyFont="1" applyFill="1" applyBorder="1" applyAlignment="1">
      <alignment horizontal="center"/>
    </xf>
    <xf numFmtId="171" fontId="11" fillId="0" borderId="0" xfId="2" applyNumberFormat="1" applyFont="1" applyFill="1" applyBorder="1" applyAlignment="1">
      <alignment horizontal="center"/>
    </xf>
    <xf numFmtId="172" fontId="12" fillId="0" borderId="0" xfId="0" applyNumberFormat="1" applyFont="1" applyFill="1" applyBorder="1" applyAlignment="1">
      <alignment horizontal="center" vertical="center"/>
    </xf>
    <xf numFmtId="9" fontId="3" fillId="0" borderId="0" xfId="2" applyFont="1" applyFill="1" applyBorder="1" applyAlignment="1">
      <alignment horizontal="center"/>
    </xf>
    <xf numFmtId="172" fontId="13" fillId="0" borderId="0" xfId="0" applyNumberFormat="1" applyFont="1" applyFill="1" applyBorder="1" applyAlignment="1">
      <alignment horizontal="center" vertical="center"/>
    </xf>
    <xf numFmtId="167" fontId="3" fillId="0" borderId="0" xfId="2" applyNumberFormat="1" applyFont="1" applyFill="1" applyBorder="1" applyAlignment="1">
      <alignment horizontal="center"/>
    </xf>
    <xf numFmtId="173" fontId="12" fillId="0" borderId="0" xfId="0" quotePrefix="1" applyNumberFormat="1" applyFont="1" applyFill="1" applyBorder="1" applyAlignment="1" applyProtection="1">
      <alignment horizontal="center" vertical="center"/>
    </xf>
    <xf numFmtId="172" fontId="3" fillId="0" borderId="0" xfId="2" applyNumberFormat="1" applyFont="1" applyFill="1" applyBorder="1" applyAlignment="1">
      <alignment horizontal="center"/>
    </xf>
    <xf numFmtId="174" fontId="3" fillId="0" borderId="0" xfId="2" applyNumberFormat="1" applyFont="1" applyFill="1" applyBorder="1" applyAlignment="1">
      <alignment horizontal="center"/>
    </xf>
    <xf numFmtId="173" fontId="3" fillId="0" borderId="0" xfId="2" applyNumberFormat="1" applyFont="1" applyFill="1" applyBorder="1" applyAlignment="1">
      <alignment horizontal="center"/>
    </xf>
    <xf numFmtId="168" fontId="13" fillId="0" borderId="0" xfId="0" applyNumberFormat="1" applyFont="1" applyFill="1" applyBorder="1" applyAlignment="1">
      <alignment horizontal="center" vertical="center"/>
    </xf>
    <xf numFmtId="173" fontId="11" fillId="0" borderId="0" xfId="2" applyNumberFormat="1" applyFont="1" applyFill="1" applyBorder="1" applyAlignment="1">
      <alignment horizontal="center"/>
    </xf>
    <xf numFmtId="172" fontId="11" fillId="0" borderId="0" xfId="2" applyNumberFormat="1" applyFont="1" applyFill="1" applyBorder="1" applyAlignment="1">
      <alignment horizontal="center"/>
    </xf>
    <xf numFmtId="172" fontId="14" fillId="0" borderId="0" xfId="0" applyNumberFormat="1" applyFont="1" applyFill="1" applyBorder="1" applyAlignment="1">
      <alignment horizontal="center" vertical="center"/>
    </xf>
    <xf numFmtId="172" fontId="3" fillId="0" borderId="2" xfId="2" applyNumberFormat="1" applyFont="1" applyFill="1" applyBorder="1" applyAlignment="1">
      <alignment horizontal="center"/>
    </xf>
    <xf numFmtId="171" fontId="3" fillId="0" borderId="2" xfId="2" applyNumberFormat="1" applyFont="1" applyFill="1" applyBorder="1" applyAlignment="1">
      <alignment horizontal="center"/>
    </xf>
    <xf numFmtId="168" fontId="3" fillId="0" borderId="2" xfId="2" applyNumberFormat="1" applyFont="1" applyFill="1" applyBorder="1" applyAlignment="1">
      <alignment horizontal="center"/>
    </xf>
    <xf numFmtId="171" fontId="11" fillId="0" borderId="2" xfId="2" applyNumberFormat="1" applyFont="1" applyFill="1" applyBorder="1" applyAlignment="1">
      <alignment horizontal="center"/>
    </xf>
    <xf numFmtId="172" fontId="13" fillId="0" borderId="2" xfId="0" applyNumberFormat="1" applyFont="1" applyFill="1" applyBorder="1" applyAlignment="1">
      <alignment horizontal="center" vertical="center"/>
    </xf>
    <xf numFmtId="173" fontId="3" fillId="0" borderId="2" xfId="2" applyNumberFormat="1" applyFont="1" applyFill="1" applyBorder="1" applyAlignment="1">
      <alignment horizontal="center"/>
    </xf>
    <xf numFmtId="0" fontId="3" fillId="0" borderId="0" xfId="0" applyFont="1" applyFill="1" applyBorder="1" applyAlignment="1">
      <alignment horizontal="left" indent="1"/>
    </xf>
    <xf numFmtId="0" fontId="3" fillId="0" borderId="2" xfId="0" applyFont="1" applyFill="1" applyBorder="1" applyAlignment="1">
      <alignment horizontal="left" indent="1"/>
    </xf>
    <xf numFmtId="0" fontId="8" fillId="0" borderId="0" xfId="0" applyFont="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11" fontId="8" fillId="0" borderId="0" xfId="0" applyNumberFormat="1" applyFont="1" applyBorder="1" applyAlignment="1">
      <alignment horizontal="center"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5" fontId="9" fillId="0" borderId="2" xfId="0" applyNumberFormat="1" applyFont="1" applyBorder="1" applyAlignment="1">
      <alignment horizontal="center" vertical="center"/>
    </xf>
    <xf numFmtId="165"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xf>
    <xf numFmtId="168" fontId="8" fillId="0" borderId="0" xfId="0" applyNumberFormat="1" applyFont="1" applyBorder="1" applyAlignment="1">
      <alignment horizontal="center"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8" fontId="8" fillId="0" borderId="0" xfId="0" applyNumberFormat="1" applyFont="1" applyAlignment="1">
      <alignment horizontal="center" vertical="center"/>
    </xf>
    <xf numFmtId="3" fontId="8" fillId="0" borderId="0" xfId="0" applyNumberFormat="1" applyFont="1" applyAlignment="1">
      <alignment horizontal="center" vertical="center"/>
    </xf>
    <xf numFmtId="11" fontId="8" fillId="0" borderId="0" xfId="0" applyNumberFormat="1" applyFont="1" applyAlignment="1">
      <alignment vertical="center"/>
    </xf>
    <xf numFmtId="168" fontId="8" fillId="0" borderId="0" xfId="0" applyNumberFormat="1" applyFont="1" applyAlignment="1">
      <alignment vertical="center"/>
    </xf>
    <xf numFmtId="0" fontId="9" fillId="0" borderId="0" xfId="0" applyFont="1" applyFill="1" applyBorder="1" applyAlignment="1">
      <alignment wrapText="1"/>
    </xf>
    <xf numFmtId="0" fontId="8" fillId="0" borderId="2" xfId="0" applyFont="1" applyBorder="1" applyAlignment="1">
      <alignment vertical="center"/>
    </xf>
    <xf numFmtId="0" fontId="8" fillId="0" borderId="2" xfId="0" applyFont="1" applyBorder="1" applyAlignment="1">
      <alignment horizontal="center"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xf>
    <xf numFmtId="168" fontId="8" fillId="0" borderId="2" xfId="0" applyNumberFormat="1" applyFont="1" applyBorder="1" applyAlignment="1">
      <alignment vertical="center"/>
    </xf>
    <xf numFmtId="168"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9" fontId="4" fillId="0" borderId="0" xfId="2"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xf numFmtId="3" fontId="9"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1" fontId="3" fillId="0" borderId="2" xfId="0" applyNumberFormat="1" applyFont="1" applyBorder="1" applyAlignment="1">
      <alignment horizontal="center"/>
    </xf>
    <xf numFmtId="3" fontId="3" fillId="0" borderId="0" xfId="0" applyNumberFormat="1" applyFont="1" applyBorder="1" applyAlignment="1">
      <alignment horizontal="center"/>
    </xf>
    <xf numFmtId="3" fontId="3" fillId="0" borderId="0" xfId="2" applyNumberFormat="1" applyFont="1" applyBorder="1" applyAlignment="1">
      <alignment horizontal="center"/>
    </xf>
    <xf numFmtId="3" fontId="8" fillId="0" borderId="0" xfId="0" applyNumberFormat="1" applyFont="1" applyBorder="1" applyAlignment="1">
      <alignment horizontal="center"/>
    </xf>
    <xf numFmtId="0" fontId="9" fillId="0" borderId="3" xfId="0" applyFont="1" applyBorder="1" applyAlignment="1">
      <alignment horizontal="center" wrapText="1"/>
    </xf>
    <xf numFmtId="0" fontId="8" fillId="0" borderId="1" xfId="0" applyFont="1" applyBorder="1"/>
    <xf numFmtId="0" fontId="9" fillId="0" borderId="2" xfId="0" applyFont="1" applyFill="1" applyBorder="1" applyAlignment="1">
      <alignment wrapText="1"/>
    </xf>
    <xf numFmtId="0" fontId="18" fillId="0" borderId="3" xfId="0" applyFont="1" applyBorder="1"/>
    <xf numFmtId="0" fontId="18" fillId="0" borderId="0" xfId="0" applyFont="1" applyBorder="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xf numFmtId="3" fontId="9" fillId="0" borderId="3"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1" fontId="4" fillId="0" borderId="0" xfId="0" applyNumberFormat="1" applyFont="1" applyFill="1" applyBorder="1" applyAlignment="1">
      <alignment horizontal="center" vertical="center"/>
    </xf>
    <xf numFmtId="0" fontId="9" fillId="0" borderId="3"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9" fontId="4" fillId="0" borderId="3" xfId="2" applyFont="1" applyFill="1" applyBorder="1" applyAlignment="1">
      <alignment horizontal="center" vertical="center" wrapText="1"/>
    </xf>
    <xf numFmtId="1" fontId="9" fillId="0" borderId="3"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9" fillId="0" borderId="3" xfId="0" applyFont="1" applyBorder="1" applyAlignment="1">
      <alignment horizontal="center"/>
    </xf>
  </cellXfs>
  <cellStyles count="5">
    <cellStyle name="Normal" xfId="0" builtinId="0"/>
    <cellStyle name="Normal 2" xfId="1" xr:uid="{00000000-0005-0000-0000-000001000000}"/>
    <cellStyle name="Normal 2 2" xfId="3" xr:uid="{00000000-0005-0000-0000-000002000000}"/>
    <cellStyle name="Normal 3" xfId="4" xr:uid="{00000000-0005-0000-0000-000003000000}"/>
    <cellStyle name="Per cent" xfId="2" builtinId="5"/>
  </cellStyles>
  <dxfs count="0"/>
  <tableStyles count="0" defaultTableStyle="TableStyleMedium9" defaultPivotStyle="PivotStyleLight16"/>
  <colors>
    <mruColors>
      <color rgb="FF6D2B2A"/>
      <color rgb="FFB40400"/>
      <color rgb="FFC80500"/>
      <color rgb="FF3A0100"/>
      <color rgb="FF9BBB59"/>
      <color rgb="FFA5B47B"/>
      <color rgb="FFB41C37"/>
      <color rgb="FFD7E4BD"/>
      <color rgb="FFC3D69B"/>
      <color rgb="FFCDA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showGridLines="0" tabSelected="1" workbookViewId="0">
      <pane ySplit="7" topLeftCell="A8" activePane="bottomLeft" state="frozen"/>
      <selection pane="bottomLeft" activeCell="A8" sqref="A8"/>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42578125" style="7" customWidth="1"/>
    <col min="14" max="14" width="11.85546875" style="7" customWidth="1"/>
    <col min="15" max="15" width="11.85546875" style="44" customWidth="1"/>
    <col min="16" max="16" width="11.85546875" style="7" customWidth="1"/>
    <col min="17" max="17" width="11.85546875" style="44" customWidth="1"/>
    <col min="18" max="18" width="20.140625" style="39" customWidth="1"/>
    <col min="19" max="20" width="9.140625" style="7" customWidth="1"/>
    <col min="21" max="21" width="9.140625" style="39" customWidth="1"/>
    <col min="22" max="22" width="12" style="7" customWidth="1"/>
    <col min="23" max="23" width="9.140625" style="39" customWidth="1"/>
    <col min="24" max="25" width="9.140625" style="7" customWidth="1"/>
    <col min="26" max="16384" width="9.140625" style="7"/>
  </cols>
  <sheetData>
    <row r="1" spans="1:23" ht="21" customHeight="1">
      <c r="A1" s="104" t="s">
        <v>0</v>
      </c>
      <c r="O1" s="38"/>
      <c r="Q1" s="38"/>
      <c r="R1" s="7"/>
      <c r="U1" s="7"/>
    </row>
    <row r="2" spans="1:23" ht="15.95">
      <c r="A2" s="135" t="s">
        <v>1</v>
      </c>
      <c r="O2" s="38"/>
      <c r="Q2" s="38"/>
      <c r="R2" s="7"/>
      <c r="U2" s="7"/>
    </row>
    <row r="3" spans="1:23" ht="15" customHeight="1">
      <c r="A3" s="21"/>
      <c r="O3" s="38"/>
      <c r="Q3" s="38"/>
      <c r="R3" s="7"/>
      <c r="U3" s="7"/>
    </row>
    <row r="4" spans="1:23" ht="20.25" customHeight="1">
      <c r="A4" s="136" t="s">
        <v>2</v>
      </c>
      <c r="O4" s="38"/>
      <c r="Q4" s="38"/>
      <c r="R4" s="7"/>
      <c r="U4" s="7"/>
    </row>
    <row r="5" spans="1:23">
      <c r="O5" s="38"/>
      <c r="Q5" s="38"/>
      <c r="R5" s="7"/>
      <c r="U5" s="7"/>
    </row>
    <row r="6" spans="1:23" s="23" customFormat="1" ht="33" customHeight="1">
      <c r="A6" s="22"/>
      <c r="B6" s="158" t="s">
        <v>3</v>
      </c>
      <c r="C6" s="158"/>
      <c r="D6" s="158"/>
      <c r="E6" s="158"/>
      <c r="F6" s="22"/>
      <c r="G6" s="159" t="s">
        <v>4</v>
      </c>
      <c r="H6" s="159"/>
      <c r="I6" s="159"/>
      <c r="J6" s="148"/>
      <c r="K6" s="160" t="s">
        <v>5</v>
      </c>
      <c r="L6" s="160"/>
      <c r="M6" s="65"/>
      <c r="N6" s="156" t="s">
        <v>6</v>
      </c>
      <c r="O6" s="156"/>
      <c r="P6" s="156" t="s">
        <v>7</v>
      </c>
      <c r="Q6" s="156"/>
      <c r="R6" s="43"/>
      <c r="U6" s="40"/>
      <c r="V6" s="40"/>
      <c r="W6" s="40"/>
    </row>
    <row r="7" spans="1:23" s="9" customFormat="1" ht="15" customHeight="1">
      <c r="A7" s="10"/>
      <c r="B7" s="159" t="s">
        <v>8</v>
      </c>
      <c r="C7" s="159"/>
      <c r="D7" s="159" t="s">
        <v>9</v>
      </c>
      <c r="E7" s="159"/>
      <c r="F7" s="11"/>
      <c r="G7" s="12" t="s">
        <v>10</v>
      </c>
      <c r="H7" s="11"/>
      <c r="I7" s="12" t="s">
        <v>11</v>
      </c>
      <c r="J7" s="11"/>
      <c r="K7" s="161"/>
      <c r="L7" s="161"/>
      <c r="M7" s="65"/>
      <c r="N7" s="110" t="s">
        <v>12</v>
      </c>
      <c r="O7" s="111" t="s">
        <v>9</v>
      </c>
      <c r="P7" s="110" t="s">
        <v>12</v>
      </c>
      <c r="Q7" s="111" t="s">
        <v>9</v>
      </c>
      <c r="R7" s="41"/>
      <c r="U7" s="41"/>
      <c r="W7" s="41"/>
    </row>
    <row r="8" spans="1:23" ht="14.1">
      <c r="A8" s="24" t="s">
        <v>13</v>
      </c>
      <c r="B8" s="19">
        <v>2.6965000000000001E-3</v>
      </c>
      <c r="C8" s="14" t="s">
        <v>14</v>
      </c>
      <c r="D8" s="19">
        <v>1.0165E-3</v>
      </c>
      <c r="E8" s="14" t="s">
        <v>15</v>
      </c>
      <c r="F8" s="16"/>
      <c r="G8" s="25">
        <v>-3.3599999999999998E-4</v>
      </c>
      <c r="H8" s="16"/>
      <c r="I8" s="17">
        <v>-0.17726231251225621</v>
      </c>
      <c r="J8" s="16"/>
      <c r="K8" s="18">
        <v>2.2155689999999999</v>
      </c>
      <c r="L8" s="7" t="s">
        <v>16</v>
      </c>
      <c r="N8" s="142">
        <v>3014.92</v>
      </c>
      <c r="O8" s="140">
        <v>2963.5</v>
      </c>
      <c r="P8" s="142">
        <v>22.93995</v>
      </c>
      <c r="Q8" s="140">
        <v>8.5644980000000004</v>
      </c>
      <c r="S8"/>
      <c r="T8"/>
      <c r="U8" s="64"/>
    </row>
    <row r="9" spans="1:23" ht="14.1">
      <c r="A9" s="24" t="s">
        <v>17</v>
      </c>
      <c r="B9" s="19">
        <v>0.36422060000000001</v>
      </c>
      <c r="C9" s="14" t="s">
        <v>18</v>
      </c>
      <c r="D9" s="19">
        <v>0.30571589999999998</v>
      </c>
      <c r="E9" s="14" t="s">
        <v>18</v>
      </c>
      <c r="F9" s="16"/>
      <c r="G9" s="25">
        <v>-1.9501560000000001E-2</v>
      </c>
      <c r="H9" s="16"/>
      <c r="I9" s="17">
        <v>-5.6697070000000002E-2</v>
      </c>
      <c r="J9" s="16"/>
      <c r="K9" s="18">
        <v>5.5951855000000004</v>
      </c>
      <c r="L9" s="7" t="s">
        <v>19</v>
      </c>
      <c r="N9" s="142">
        <v>141235</v>
      </c>
      <c r="O9" s="140">
        <v>146457.1</v>
      </c>
      <c r="P9" s="142">
        <v>94803.59</v>
      </c>
      <c r="Q9" s="140">
        <v>86479.360000000001</v>
      </c>
      <c r="S9"/>
      <c r="T9"/>
      <c r="U9" s="64"/>
    </row>
    <row r="10" spans="1:23" ht="14.1">
      <c r="A10" s="24" t="s">
        <v>20</v>
      </c>
      <c r="B10" s="19">
        <v>0.30571589999999998</v>
      </c>
      <c r="C10" s="14" t="s">
        <v>18</v>
      </c>
      <c r="D10" s="19">
        <v>0.24489089999999999</v>
      </c>
      <c r="E10" s="14" t="s">
        <v>21</v>
      </c>
      <c r="F10" s="16"/>
      <c r="G10" s="25">
        <v>-1.5206239999999999E-2</v>
      </c>
      <c r="H10" s="16"/>
      <c r="I10" s="17">
        <v>-5.3950909999999998E-2</v>
      </c>
      <c r="J10" s="16"/>
      <c r="K10" s="18">
        <v>6.921189</v>
      </c>
      <c r="L10" s="7" t="s">
        <v>19</v>
      </c>
      <c r="N10" s="142">
        <v>146457.1</v>
      </c>
      <c r="O10" s="141">
        <v>152862.39999999999</v>
      </c>
      <c r="P10" s="142">
        <v>86479.360000000001</v>
      </c>
      <c r="Q10" s="141">
        <v>75874.05</v>
      </c>
      <c r="S10"/>
      <c r="T10"/>
      <c r="U10" s="64"/>
    </row>
    <row r="11" spans="1:23" ht="14.1">
      <c r="A11" s="24" t="s">
        <v>22</v>
      </c>
      <c r="B11" s="19">
        <v>0.4738327</v>
      </c>
      <c r="C11" s="14" t="s">
        <v>23</v>
      </c>
      <c r="D11" s="19">
        <v>0.41391539999999999</v>
      </c>
      <c r="E11" s="14" t="s">
        <v>21</v>
      </c>
      <c r="F11" s="16"/>
      <c r="G11" s="25">
        <v>-1.1983499999999999E-2</v>
      </c>
      <c r="H11" s="16"/>
      <c r="I11" s="17">
        <v>-2.66763E-2</v>
      </c>
      <c r="J11" s="16"/>
      <c r="K11" s="18">
        <v>5.6957940000000002</v>
      </c>
      <c r="L11" s="7" t="s">
        <v>19</v>
      </c>
      <c r="N11" s="142">
        <v>7174.91</v>
      </c>
      <c r="O11" s="140">
        <v>8443.67</v>
      </c>
      <c r="P11" s="142">
        <v>5674.0709999999999</v>
      </c>
      <c r="Q11" s="140">
        <v>6089.232</v>
      </c>
      <c r="S11"/>
      <c r="T11"/>
      <c r="U11" s="64"/>
    </row>
    <row r="12" spans="1:23" ht="14.1">
      <c r="A12" s="24" t="s">
        <v>24</v>
      </c>
      <c r="B12" s="19">
        <v>0.1751287</v>
      </c>
      <c r="C12" s="14" t="s">
        <v>25</v>
      </c>
      <c r="D12" s="19">
        <v>8.9344800000000002E-2</v>
      </c>
      <c r="E12" s="14" t="s">
        <v>26</v>
      </c>
      <c r="F12" s="16"/>
      <c r="G12" s="25">
        <v>-1.71568E-2</v>
      </c>
      <c r="H12" s="16"/>
      <c r="I12" s="17">
        <v>-0.12593769447120706</v>
      </c>
      <c r="J12" s="16"/>
      <c r="K12" s="18">
        <v>13.675789999999999</v>
      </c>
      <c r="L12" s="7" t="s">
        <v>19</v>
      </c>
      <c r="N12" s="142">
        <v>9016.7900000000009</v>
      </c>
      <c r="O12" s="140">
        <v>9834.1</v>
      </c>
      <c r="P12" s="142">
        <v>3271.0169999999998</v>
      </c>
      <c r="Q12" s="140">
        <v>2011.2850000000001</v>
      </c>
      <c r="S12"/>
      <c r="T12"/>
      <c r="U12" s="64"/>
    </row>
    <row r="13" spans="1:23" ht="14.1">
      <c r="A13" s="24" t="s">
        <v>27</v>
      </c>
      <c r="B13" s="19">
        <v>0.29890870000000003</v>
      </c>
      <c r="C13" s="14" t="s">
        <v>21</v>
      </c>
      <c r="D13" s="19">
        <v>0.21163580000000001</v>
      </c>
      <c r="E13" s="14" t="s">
        <v>21</v>
      </c>
      <c r="F13" s="16"/>
      <c r="G13" s="25">
        <v>-1.7454600000000001E-2</v>
      </c>
      <c r="H13" s="16"/>
      <c r="I13" s="17">
        <v>-6.6724000000000006E-2</v>
      </c>
      <c r="J13" s="16"/>
      <c r="K13" s="18">
        <v>10.112159999999999</v>
      </c>
      <c r="L13" s="7" t="s">
        <v>19</v>
      </c>
      <c r="N13" s="142">
        <v>13356.42</v>
      </c>
      <c r="O13" s="140">
        <v>14364.93</v>
      </c>
      <c r="P13" s="142">
        <v>7904.2539999999999</v>
      </c>
      <c r="Q13" s="140">
        <v>6592.6909999999998</v>
      </c>
      <c r="S13"/>
      <c r="T13"/>
      <c r="U13" s="64"/>
    </row>
    <row r="14" spans="1:23" ht="14.1">
      <c r="A14" s="24" t="s">
        <v>28</v>
      </c>
      <c r="B14" s="19">
        <v>0.29753289999999999</v>
      </c>
      <c r="C14" s="14" t="s">
        <v>29</v>
      </c>
      <c r="D14" s="19">
        <v>0.24779950000000001</v>
      </c>
      <c r="E14" s="14" t="s">
        <v>18</v>
      </c>
      <c r="F14" s="16"/>
      <c r="G14" s="25">
        <v>-7.1047999999999997E-3</v>
      </c>
      <c r="H14" s="16"/>
      <c r="I14" s="17">
        <v>-2.5790799999999999E-2</v>
      </c>
      <c r="J14" s="16"/>
      <c r="K14" s="18">
        <v>4.3902679999999998</v>
      </c>
      <c r="L14" s="7" t="s">
        <v>19</v>
      </c>
      <c r="N14" s="142">
        <v>17674.96</v>
      </c>
      <c r="O14" s="140">
        <v>21156.27</v>
      </c>
      <c r="P14" s="142">
        <v>9503.0220000000008</v>
      </c>
      <c r="Q14" s="140">
        <v>9735.8109999999997</v>
      </c>
      <c r="S14"/>
      <c r="T14"/>
      <c r="U14" s="64"/>
    </row>
    <row r="15" spans="1:23" ht="14.1">
      <c r="A15" s="24" t="s">
        <v>30</v>
      </c>
      <c r="B15" s="19">
        <v>3.8859100000000001E-2</v>
      </c>
      <c r="C15" s="14" t="s">
        <v>31</v>
      </c>
      <c r="D15" s="19">
        <v>2.32616E-2</v>
      </c>
      <c r="E15" s="14" t="s">
        <v>14</v>
      </c>
      <c r="F15" s="16"/>
      <c r="G15" s="25">
        <v>-3.1194999999999999E-3</v>
      </c>
      <c r="H15" s="16"/>
      <c r="I15" s="17">
        <v>-9.7537499999999999E-2</v>
      </c>
      <c r="J15" s="16"/>
      <c r="K15" s="18">
        <v>8.0443960000000008</v>
      </c>
      <c r="L15" s="7" t="s">
        <v>19</v>
      </c>
      <c r="N15" s="142">
        <v>43841.37</v>
      </c>
      <c r="O15" s="140">
        <v>46444.800000000003</v>
      </c>
      <c r="P15" s="142">
        <v>3967.181</v>
      </c>
      <c r="Q15" s="140">
        <v>2636.009</v>
      </c>
      <c r="S15"/>
      <c r="T15"/>
      <c r="U15" s="64"/>
    </row>
    <row r="16" spans="1:23" ht="14.1">
      <c r="A16" s="24" t="s">
        <v>32</v>
      </c>
      <c r="B16" s="19">
        <v>4.0084500000000002E-2</v>
      </c>
      <c r="C16" s="14" t="s">
        <v>31</v>
      </c>
      <c r="D16" s="19">
        <v>1.9929200000000001E-2</v>
      </c>
      <c r="E16" s="14" t="s">
        <v>14</v>
      </c>
      <c r="F16" s="16"/>
      <c r="G16" s="25">
        <v>-4.0311000000000001E-3</v>
      </c>
      <c r="H16" s="16"/>
      <c r="I16" s="17">
        <v>-0.13043374280288611</v>
      </c>
      <c r="J16" s="16"/>
      <c r="K16" s="18">
        <v>9.2654925000000006</v>
      </c>
      <c r="L16" s="7" t="s">
        <v>19</v>
      </c>
      <c r="N16" s="142">
        <v>8935.26</v>
      </c>
      <c r="O16" s="140">
        <v>9615.02</v>
      </c>
      <c r="P16" s="142">
        <v>831.03499999999997</v>
      </c>
      <c r="Q16" s="140">
        <v>486.74990000000003</v>
      </c>
      <c r="S16"/>
      <c r="T16"/>
      <c r="U16" s="64"/>
    </row>
    <row r="17" spans="1:21" ht="14.1">
      <c r="A17" s="24" t="s">
        <v>33</v>
      </c>
      <c r="B17" s="19">
        <v>3.4070700000000002E-2</v>
      </c>
      <c r="C17" s="14" t="s">
        <v>31</v>
      </c>
      <c r="D17" s="19">
        <v>2.4232699999999999E-2</v>
      </c>
      <c r="E17" s="14" t="s">
        <v>14</v>
      </c>
      <c r="F17" s="16"/>
      <c r="G17" s="25">
        <v>-3.2793000000000002E-3</v>
      </c>
      <c r="H17" s="16"/>
      <c r="I17" s="17">
        <v>-0.1073651</v>
      </c>
      <c r="J17" s="16"/>
      <c r="K17" s="18">
        <v>4.6914530000000001</v>
      </c>
      <c r="L17" s="7" t="s">
        <v>19</v>
      </c>
      <c r="N17" s="142">
        <v>71777.679999999993</v>
      </c>
      <c r="O17" s="140">
        <v>75491.92</v>
      </c>
      <c r="P17" s="142">
        <v>5913.4279999999999</v>
      </c>
      <c r="Q17" s="140">
        <v>4497.0069999999996</v>
      </c>
      <c r="S17"/>
      <c r="T17"/>
      <c r="U17" s="64"/>
    </row>
    <row r="18" spans="1:21" ht="14.1">
      <c r="A18" s="24" t="s">
        <v>34</v>
      </c>
      <c r="B18" s="19">
        <v>0.67662140000000004</v>
      </c>
      <c r="C18" s="14" t="s">
        <v>35</v>
      </c>
      <c r="D18" s="19">
        <v>0.60432580000000002</v>
      </c>
      <c r="E18" s="14" t="s">
        <v>21</v>
      </c>
      <c r="F18" s="16"/>
      <c r="G18" s="25">
        <v>-1.4459100000000001E-2</v>
      </c>
      <c r="H18" s="16"/>
      <c r="I18" s="17">
        <v>-2.23462E-2</v>
      </c>
      <c r="J18" s="16"/>
      <c r="K18" s="18">
        <v>6.5616899999999996</v>
      </c>
      <c r="L18" s="7" t="s">
        <v>19</v>
      </c>
      <c r="N18" s="142">
        <v>66024.2</v>
      </c>
      <c r="O18" s="140">
        <v>76167.240000000005</v>
      </c>
      <c r="P18" s="142">
        <v>61790.84</v>
      </c>
      <c r="Q18" s="140">
        <v>68476.75</v>
      </c>
      <c r="S18"/>
      <c r="T18"/>
      <c r="U18" s="64"/>
    </row>
    <row r="19" spans="1:21" ht="14.1">
      <c r="A19" s="24" t="s">
        <v>36</v>
      </c>
      <c r="B19" s="19">
        <v>0.60432580000000002</v>
      </c>
      <c r="C19" s="14" t="s">
        <v>21</v>
      </c>
      <c r="D19" s="19">
        <v>0.52622910000000001</v>
      </c>
      <c r="E19" s="14" t="s">
        <v>18</v>
      </c>
      <c r="F19" s="16"/>
      <c r="G19" s="25">
        <v>-1.3016099999999999E-2</v>
      </c>
      <c r="H19" s="16"/>
      <c r="I19" s="17">
        <v>-2.27989E-2</v>
      </c>
      <c r="J19" s="16"/>
      <c r="K19" s="18">
        <v>7.8283300000000002</v>
      </c>
      <c r="L19" s="7" t="s">
        <v>19</v>
      </c>
      <c r="N19" s="142">
        <v>76167.240000000005</v>
      </c>
      <c r="O19" s="140">
        <v>89393.06</v>
      </c>
      <c r="P19" s="142">
        <v>68476.75</v>
      </c>
      <c r="Q19" s="140">
        <v>76177.8</v>
      </c>
      <c r="S19"/>
      <c r="T19"/>
      <c r="U19" s="64"/>
    </row>
    <row r="20" spans="1:21" ht="14.1">
      <c r="A20" s="24" t="s">
        <v>37</v>
      </c>
      <c r="B20" s="19">
        <v>0.16089290000000001</v>
      </c>
      <c r="C20" s="14" t="s">
        <v>21</v>
      </c>
      <c r="D20" s="19">
        <v>7.5376399999999996E-2</v>
      </c>
      <c r="E20" s="14" t="s">
        <v>35</v>
      </c>
      <c r="F20" s="16"/>
      <c r="G20" s="25">
        <v>-7.1263999999999997E-3</v>
      </c>
      <c r="H20" s="16"/>
      <c r="I20" s="17">
        <v>-6.1232146895509043E-2</v>
      </c>
      <c r="J20" s="16"/>
      <c r="K20" s="18">
        <v>10.739735</v>
      </c>
      <c r="L20" s="7" t="s">
        <v>19</v>
      </c>
      <c r="N20" s="142">
        <v>1225.53</v>
      </c>
      <c r="O20" s="140">
        <v>1632.57</v>
      </c>
      <c r="P20" s="142">
        <v>433.69130000000001</v>
      </c>
      <c r="Q20" s="140">
        <v>284.47800000000001</v>
      </c>
      <c r="S20"/>
      <c r="T20"/>
      <c r="U20" s="64"/>
    </row>
    <row r="21" spans="1:21" ht="14.1">
      <c r="A21" s="24" t="s">
        <v>38</v>
      </c>
      <c r="B21" s="19">
        <v>0.30852990000000002</v>
      </c>
      <c r="C21" s="14" t="s">
        <v>18</v>
      </c>
      <c r="D21" s="19">
        <v>0.20188429999999999</v>
      </c>
      <c r="E21" s="14" t="s">
        <v>18</v>
      </c>
      <c r="F21" s="16"/>
      <c r="G21" s="25">
        <v>-2.1329109999999998E-2</v>
      </c>
      <c r="H21" s="16"/>
      <c r="I21" s="17">
        <v>-8.1326750000000003E-2</v>
      </c>
      <c r="J21" s="16"/>
      <c r="K21" s="18">
        <v>10.393222</v>
      </c>
      <c r="L21" s="7" t="s">
        <v>19</v>
      </c>
      <c r="N21" s="142">
        <v>20301.689999999999</v>
      </c>
      <c r="O21" s="140">
        <v>23110.14</v>
      </c>
      <c r="P21" s="142">
        <v>11923.49</v>
      </c>
      <c r="Q21" s="140">
        <v>9691.1319999999996</v>
      </c>
      <c r="S21"/>
      <c r="T21"/>
      <c r="U21" s="64"/>
    </row>
    <row r="22" spans="1:21" ht="14.1">
      <c r="A22" s="24" t="s">
        <v>39</v>
      </c>
      <c r="B22" s="19">
        <v>4.98018E-2</v>
      </c>
      <c r="C22" s="14" t="s">
        <v>35</v>
      </c>
      <c r="D22" s="19">
        <v>4.1492500000000002E-2</v>
      </c>
      <c r="E22" s="14" t="s">
        <v>31</v>
      </c>
      <c r="F22" s="16"/>
      <c r="G22" s="25">
        <v>-2.0772999999999998E-3</v>
      </c>
      <c r="H22" s="16"/>
      <c r="I22" s="17">
        <v>-4.4608599999999998E-2</v>
      </c>
      <c r="J22" s="16"/>
      <c r="K22" s="18">
        <v>1.708032</v>
      </c>
      <c r="L22" s="7" t="s">
        <v>40</v>
      </c>
      <c r="N22" s="142">
        <v>760.83</v>
      </c>
      <c r="O22" s="140">
        <v>781.06</v>
      </c>
      <c r="P22" s="142">
        <v>96.648129999999995</v>
      </c>
      <c r="Q22" s="140">
        <v>83.010639999999995</v>
      </c>
      <c r="S22"/>
      <c r="T22"/>
      <c r="U22" s="64"/>
    </row>
    <row r="23" spans="1:21" ht="14.1">
      <c r="A23" s="24" t="s">
        <v>41</v>
      </c>
      <c r="B23" s="19">
        <v>0.33518759999999997</v>
      </c>
      <c r="C23" s="14" t="s">
        <v>42</v>
      </c>
      <c r="D23" s="19">
        <v>0.24828990000000001</v>
      </c>
      <c r="E23" s="14" t="s">
        <v>23</v>
      </c>
      <c r="F23" s="16"/>
      <c r="G23" s="25">
        <v>-1.336887E-2</v>
      </c>
      <c r="H23" s="16"/>
      <c r="I23" s="17">
        <v>-4.5118650000000003E-2</v>
      </c>
      <c r="J23" s="16"/>
      <c r="K23" s="18">
        <v>6.433897</v>
      </c>
      <c r="L23" s="7" t="s">
        <v>19</v>
      </c>
      <c r="N23" s="142">
        <v>9388.64</v>
      </c>
      <c r="O23" s="140">
        <v>10173.780000000001</v>
      </c>
      <c r="P23" s="142">
        <v>5691.3819999999996</v>
      </c>
      <c r="Q23" s="140">
        <v>5025.7529999999997</v>
      </c>
      <c r="S23"/>
      <c r="T23"/>
      <c r="U23" s="64"/>
    </row>
    <row r="24" spans="1:21" ht="14.1">
      <c r="A24" s="24" t="s">
        <v>43</v>
      </c>
      <c r="B24" s="19">
        <v>0.30417430000000001</v>
      </c>
      <c r="C24" s="14" t="s">
        <v>31</v>
      </c>
      <c r="D24" s="19">
        <v>0.254216</v>
      </c>
      <c r="E24" s="14" t="s">
        <v>26</v>
      </c>
      <c r="F24" s="16"/>
      <c r="G24" s="25">
        <v>-7.1368999999999998E-3</v>
      </c>
      <c r="H24" s="16"/>
      <c r="I24" s="17">
        <v>-2.5305299999999999E-2</v>
      </c>
      <c r="J24" s="16"/>
      <c r="K24" s="18">
        <v>12.81268</v>
      </c>
      <c r="L24" s="7" t="s">
        <v>19</v>
      </c>
      <c r="N24" s="142">
        <v>1025015</v>
      </c>
      <c r="O24" s="140">
        <v>1143289</v>
      </c>
      <c r="P24" s="142">
        <v>587272.80000000005</v>
      </c>
      <c r="Q24" s="140">
        <v>560314.9</v>
      </c>
      <c r="S24"/>
      <c r="T24"/>
      <c r="U24" s="64"/>
    </row>
    <row r="25" spans="1:21" ht="14.1">
      <c r="A25" s="24" t="s">
        <v>44</v>
      </c>
      <c r="B25" s="19">
        <v>9.5227300000000001E-2</v>
      </c>
      <c r="C25" s="14" t="s">
        <v>26</v>
      </c>
      <c r="D25" s="19">
        <v>6.63715E-2</v>
      </c>
      <c r="E25" s="14" t="s">
        <v>31</v>
      </c>
      <c r="F25" s="16"/>
      <c r="G25" s="25">
        <v>-5.7711000000000004E-3</v>
      </c>
      <c r="H25" s="16"/>
      <c r="I25" s="17">
        <v>-6.9654990416882501E-2</v>
      </c>
      <c r="J25" s="16"/>
      <c r="K25" s="18">
        <v>8.9338669999999993</v>
      </c>
      <c r="L25" s="7" t="s">
        <v>19</v>
      </c>
      <c r="N25" s="142">
        <v>230972.79999999999</v>
      </c>
      <c r="O25" s="140">
        <v>246864.2</v>
      </c>
      <c r="P25" s="142">
        <v>47948.160000000003</v>
      </c>
      <c r="Q25" s="140">
        <v>38180.300000000003</v>
      </c>
      <c r="S25"/>
      <c r="T25"/>
      <c r="U25" s="64"/>
    </row>
    <row r="26" spans="1:21" ht="14.1">
      <c r="A26" s="24" t="s">
        <v>45</v>
      </c>
      <c r="B26" s="19">
        <v>1.27066E-2</v>
      </c>
      <c r="C26" s="14" t="s">
        <v>31</v>
      </c>
      <c r="D26" s="19">
        <v>1.0539400000000001E-2</v>
      </c>
      <c r="E26" s="14" t="s">
        <v>14</v>
      </c>
      <c r="F26" s="16"/>
      <c r="G26" s="25">
        <v>-1.0836000000000001E-3</v>
      </c>
      <c r="H26" s="16"/>
      <c r="I26" s="17">
        <v>-8.9261499999999994E-2</v>
      </c>
      <c r="J26" s="16"/>
      <c r="K26" s="18">
        <v>0.89293610000000001</v>
      </c>
      <c r="L26" s="7" t="s">
        <v>46</v>
      </c>
      <c r="N26" s="142">
        <v>5655.86</v>
      </c>
      <c r="O26" s="140">
        <v>6181.31</v>
      </c>
      <c r="P26" s="142">
        <v>202.65899999999999</v>
      </c>
      <c r="Q26" s="140">
        <v>188.38380000000001</v>
      </c>
      <c r="S26"/>
      <c r="T26"/>
      <c r="U26" s="64"/>
    </row>
    <row r="27" spans="1:21" ht="14.1">
      <c r="A27" s="24" t="s">
        <v>47</v>
      </c>
      <c r="B27" s="19">
        <v>0.2964772</v>
      </c>
      <c r="C27" s="14" t="s">
        <v>23</v>
      </c>
      <c r="D27" s="19">
        <v>0.24432200000000001</v>
      </c>
      <c r="E27" s="14" t="s">
        <v>42</v>
      </c>
      <c r="F27" s="16"/>
      <c r="G27" s="25">
        <v>-9.4827999999999996E-3</v>
      </c>
      <c r="H27" s="16"/>
      <c r="I27" s="17">
        <v>-3.4567199410632909E-2</v>
      </c>
      <c r="J27" s="16"/>
      <c r="K27" s="18">
        <v>4.0987980000000004</v>
      </c>
      <c r="L27" s="7" t="s">
        <v>19</v>
      </c>
      <c r="N27" s="142">
        <v>33905.01</v>
      </c>
      <c r="O27" s="140">
        <v>39824.730000000003</v>
      </c>
      <c r="P27" s="142">
        <v>20377.7</v>
      </c>
      <c r="Q27" s="140">
        <v>20401.25</v>
      </c>
      <c r="S27"/>
      <c r="T27"/>
      <c r="U27" s="64"/>
    </row>
    <row r="28" spans="1:21" ht="14.1">
      <c r="A28" s="24" t="s">
        <v>48</v>
      </c>
      <c r="B28" s="19">
        <v>0.2377069</v>
      </c>
      <c r="C28" s="14" t="s">
        <v>25</v>
      </c>
      <c r="D28" s="19">
        <v>0.18976789999999999</v>
      </c>
      <c r="E28" s="14" t="s">
        <v>18</v>
      </c>
      <c r="F28" s="16"/>
      <c r="G28" s="25">
        <v>-9.5878000000000005E-3</v>
      </c>
      <c r="H28" s="16"/>
      <c r="I28" s="17">
        <v>-4.4047799999999998E-2</v>
      </c>
      <c r="J28" s="16"/>
      <c r="K28" s="18">
        <v>5.086125</v>
      </c>
      <c r="L28" s="7" t="s">
        <v>19</v>
      </c>
      <c r="N28" s="142">
        <v>1912.02</v>
      </c>
      <c r="O28" s="140">
        <v>1989.87</v>
      </c>
      <c r="P28" s="142">
        <v>970.81470000000002</v>
      </c>
      <c r="Q28" s="140">
        <v>838.81140000000005</v>
      </c>
      <c r="S28"/>
      <c r="T28"/>
      <c r="U28" s="64"/>
    </row>
    <row r="29" spans="1:21" ht="14.1">
      <c r="A29" s="24" t="s">
        <v>49</v>
      </c>
      <c r="B29" s="19">
        <v>0.37392249999999999</v>
      </c>
      <c r="C29" s="14" t="s">
        <v>50</v>
      </c>
      <c r="D29" s="19">
        <v>0.41416330000000001</v>
      </c>
      <c r="E29" s="14" t="s">
        <v>18</v>
      </c>
      <c r="F29" s="16"/>
      <c r="G29" s="25">
        <v>8.9424099999999996E-3</v>
      </c>
      <c r="H29" s="16"/>
      <c r="I29" s="17">
        <v>2.297366E-2</v>
      </c>
      <c r="J29" s="16"/>
      <c r="K29" s="18">
        <v>2.6423937</v>
      </c>
      <c r="L29" s="7" t="s">
        <v>19</v>
      </c>
      <c r="N29" s="142">
        <v>17763.37</v>
      </c>
      <c r="O29" s="140">
        <v>20495.7</v>
      </c>
      <c r="P29" s="142">
        <v>11902.76</v>
      </c>
      <c r="Q29" s="140">
        <v>15022.31</v>
      </c>
      <c r="S29"/>
      <c r="T29"/>
      <c r="U29" s="64"/>
    </row>
    <row r="30" spans="1:21" ht="14.1">
      <c r="A30" s="24" t="s">
        <v>51</v>
      </c>
      <c r="B30" s="19">
        <v>0.38057580000000002</v>
      </c>
      <c r="C30" s="14" t="s">
        <v>21</v>
      </c>
      <c r="D30" s="19">
        <v>0.3339995</v>
      </c>
      <c r="E30" s="14" t="s">
        <v>25</v>
      </c>
      <c r="F30" s="16"/>
      <c r="G30" s="25">
        <v>-7.7627E-3</v>
      </c>
      <c r="H30" s="16"/>
      <c r="I30" s="17">
        <v>-2.1522655303723881E-2</v>
      </c>
      <c r="J30" s="16"/>
      <c r="K30" s="18">
        <v>6.0629220000000004</v>
      </c>
      <c r="L30" s="7" t="s">
        <v>19</v>
      </c>
      <c r="N30" s="142">
        <v>12569.09</v>
      </c>
      <c r="O30" s="140">
        <v>15013.69</v>
      </c>
      <c r="P30" s="142">
        <v>9059.2029999999995</v>
      </c>
      <c r="Q30" s="140">
        <v>10007.86</v>
      </c>
      <c r="S30"/>
      <c r="T30"/>
      <c r="U30" s="64"/>
    </row>
    <row r="31" spans="1:21" ht="14.1">
      <c r="A31" s="24" t="s">
        <v>52</v>
      </c>
      <c r="B31" s="19">
        <v>0.50479790000000002</v>
      </c>
      <c r="C31" s="14" t="s">
        <v>18</v>
      </c>
      <c r="D31" s="19">
        <v>0.39324409999999999</v>
      </c>
      <c r="E31" s="14" t="s">
        <v>18</v>
      </c>
      <c r="F31" s="16"/>
      <c r="G31" s="25">
        <v>-1.39442E-2</v>
      </c>
      <c r="H31" s="16"/>
      <c r="I31" s="17">
        <v>-3.0733799999999999E-2</v>
      </c>
      <c r="J31" s="16"/>
      <c r="K31" s="18">
        <v>11.855292</v>
      </c>
      <c r="L31" s="7" t="s">
        <v>19</v>
      </c>
      <c r="N31" s="142">
        <v>19873.46</v>
      </c>
      <c r="O31" s="140">
        <v>24581.37</v>
      </c>
      <c r="P31" s="142">
        <v>16352.92</v>
      </c>
      <c r="Q31" s="140">
        <v>17288.650000000001</v>
      </c>
      <c r="S31"/>
      <c r="T31"/>
      <c r="U31" s="64"/>
    </row>
    <row r="32" spans="1:21" ht="14.1">
      <c r="A32" s="24" t="s">
        <v>53</v>
      </c>
      <c r="B32" s="19">
        <v>0.19445609999999999</v>
      </c>
      <c r="C32" s="14" t="s">
        <v>23</v>
      </c>
      <c r="D32" s="19">
        <v>0.1543775</v>
      </c>
      <c r="E32" s="14" t="s">
        <v>25</v>
      </c>
      <c r="F32" s="16"/>
      <c r="G32" s="25">
        <v>-5.7254999999999997E-3</v>
      </c>
      <c r="H32" s="16"/>
      <c r="I32" s="17">
        <v>-3.2434560304119731E-2</v>
      </c>
      <c r="J32" s="16"/>
      <c r="K32" s="18">
        <v>3.1659579999999998</v>
      </c>
      <c r="L32" s="7" t="s">
        <v>19</v>
      </c>
      <c r="N32" s="142">
        <v>1897.95</v>
      </c>
      <c r="O32" s="140">
        <v>2080.6999999999998</v>
      </c>
      <c r="P32" s="142">
        <v>783.62049999999999</v>
      </c>
      <c r="Q32" s="140">
        <v>700.79920000000004</v>
      </c>
      <c r="S32"/>
      <c r="T32"/>
      <c r="U32" s="64"/>
    </row>
    <row r="33" spans="1:23" ht="14.1">
      <c r="A33" s="24" t="s">
        <v>54</v>
      </c>
      <c r="B33" s="19">
        <v>0.34990769999999999</v>
      </c>
      <c r="C33" s="14" t="s">
        <v>55</v>
      </c>
      <c r="D33" s="19">
        <v>0.21665110000000001</v>
      </c>
      <c r="E33" s="14" t="s">
        <v>56</v>
      </c>
      <c r="F33" s="16"/>
      <c r="G33" s="25">
        <v>-2.6651299999999999E-2</v>
      </c>
      <c r="H33" s="16"/>
      <c r="I33" s="17">
        <v>-9.1423541820517595E-2</v>
      </c>
      <c r="J33" s="16"/>
      <c r="K33" s="18">
        <v>7.6125689999999997</v>
      </c>
      <c r="L33" s="7" t="s">
        <v>19</v>
      </c>
      <c r="N33" s="142">
        <v>25634.04</v>
      </c>
      <c r="O33" s="140">
        <v>27156.37</v>
      </c>
      <c r="P33" s="142">
        <v>16596.43</v>
      </c>
      <c r="Q33" s="140">
        <v>12002.68</v>
      </c>
      <c r="S33"/>
      <c r="T33"/>
      <c r="U33" s="64"/>
    </row>
    <row r="34" spans="1:23" ht="14.1">
      <c r="A34" s="24" t="s">
        <v>57</v>
      </c>
      <c r="B34" s="19">
        <v>0.69564550000000003</v>
      </c>
      <c r="C34" s="14" t="s">
        <v>18</v>
      </c>
      <c r="D34" s="19">
        <v>0.62071370000000003</v>
      </c>
      <c r="E34" s="14" t="s">
        <v>18</v>
      </c>
      <c r="F34" s="16"/>
      <c r="G34" s="25">
        <v>-1.2488600000000001E-2</v>
      </c>
      <c r="H34" s="16"/>
      <c r="I34" s="17">
        <v>-1.8815800000000001E-2</v>
      </c>
      <c r="J34" s="16"/>
      <c r="K34" s="18">
        <v>7.8026720000000003</v>
      </c>
      <c r="L34" s="7" t="s">
        <v>19</v>
      </c>
      <c r="N34" s="142">
        <v>13679.71</v>
      </c>
      <c r="O34" s="140">
        <v>17157.04</v>
      </c>
      <c r="P34" s="142">
        <v>12789.96</v>
      </c>
      <c r="Q34" s="140">
        <v>15440.13</v>
      </c>
      <c r="S34"/>
      <c r="T34"/>
      <c r="U34" s="64"/>
    </row>
    <row r="35" spans="1:23" ht="14.1">
      <c r="A35" s="24" t="s">
        <v>58</v>
      </c>
      <c r="B35" s="19">
        <v>0.36777729999999997</v>
      </c>
      <c r="C35" s="14" t="s">
        <v>59</v>
      </c>
      <c r="D35" s="19">
        <v>0.31333230000000001</v>
      </c>
      <c r="E35" s="14" t="s">
        <v>21</v>
      </c>
      <c r="F35" s="16"/>
      <c r="G35" s="25">
        <v>-1.0888999999999999E-2</v>
      </c>
      <c r="H35" s="16"/>
      <c r="I35" s="17">
        <v>-3.1534734154448962E-2</v>
      </c>
      <c r="J35" s="16"/>
      <c r="K35" s="18">
        <v>4.0435540000000003</v>
      </c>
      <c r="L35" s="7" t="s">
        <v>19</v>
      </c>
      <c r="N35" s="142">
        <v>132550.20000000001</v>
      </c>
      <c r="O35" s="140">
        <v>151208.1</v>
      </c>
      <c r="P35" s="142">
        <v>84222.91</v>
      </c>
      <c r="Q35" s="140">
        <v>82652.94</v>
      </c>
      <c r="S35"/>
      <c r="T35"/>
      <c r="U35" s="64"/>
    </row>
    <row r="36" spans="1:23" ht="14.1">
      <c r="A36" s="24" t="s">
        <v>60</v>
      </c>
      <c r="B36" s="19">
        <v>0.26407940000000002</v>
      </c>
      <c r="C36" s="14" t="s">
        <v>25</v>
      </c>
      <c r="D36" s="19">
        <v>0.2345245</v>
      </c>
      <c r="E36" s="14" t="s">
        <v>29</v>
      </c>
      <c r="F36" s="16"/>
      <c r="G36" s="25">
        <v>-4.9258000000000001E-3</v>
      </c>
      <c r="H36" s="16"/>
      <c r="I36" s="17">
        <v>-1.9587299999999998E-2</v>
      </c>
      <c r="J36" s="16"/>
      <c r="K36" s="18">
        <v>2.8559209999999999</v>
      </c>
      <c r="L36" s="7" t="s">
        <v>19</v>
      </c>
      <c r="N36" s="142">
        <v>163928.29999999999</v>
      </c>
      <c r="O36" s="140">
        <v>182142.6</v>
      </c>
      <c r="P36" s="142">
        <v>80996.09</v>
      </c>
      <c r="Q36" s="140">
        <v>82399.91</v>
      </c>
      <c r="S36"/>
      <c r="T36"/>
      <c r="U36" s="64"/>
    </row>
    <row r="37" spans="1:23" ht="14.1">
      <c r="A37" s="24" t="s">
        <v>61</v>
      </c>
      <c r="B37" s="19">
        <v>8.5220900000000002E-2</v>
      </c>
      <c r="C37" s="14" t="s">
        <v>18</v>
      </c>
      <c r="D37" s="19">
        <v>6.6461300000000001E-2</v>
      </c>
      <c r="E37" s="14" t="s">
        <v>26</v>
      </c>
      <c r="F37" s="16"/>
      <c r="G37" s="25">
        <v>-6.2532000000000004E-3</v>
      </c>
      <c r="H37" s="16"/>
      <c r="I37" s="17">
        <v>-7.9534199999999999E-2</v>
      </c>
      <c r="J37" s="16"/>
      <c r="K37" s="18">
        <v>1.8314729999999999</v>
      </c>
      <c r="L37" s="7" t="s">
        <v>40</v>
      </c>
      <c r="N37" s="142">
        <v>27723.279999999999</v>
      </c>
      <c r="O37" s="140">
        <v>28625.63</v>
      </c>
      <c r="P37" s="142">
        <v>5412.5569999999998</v>
      </c>
      <c r="Q37" s="140">
        <v>4507.8890000000001</v>
      </c>
      <c r="S37"/>
      <c r="T37"/>
      <c r="U37" s="64"/>
    </row>
    <row r="38" spans="1:23" ht="14.1">
      <c r="A38" s="24" t="s">
        <v>62</v>
      </c>
      <c r="B38" s="19">
        <v>6.6461300000000001E-2</v>
      </c>
      <c r="C38" s="14" t="s">
        <v>26</v>
      </c>
      <c r="D38" s="19">
        <v>4.30952E-2</v>
      </c>
      <c r="E38" s="14" t="s">
        <v>31</v>
      </c>
      <c r="F38" s="16"/>
      <c r="G38" s="25">
        <v>-5.8415000000000003E-3</v>
      </c>
      <c r="H38" s="16"/>
      <c r="I38" s="17">
        <v>-0.1026436</v>
      </c>
      <c r="J38" s="16"/>
      <c r="K38" s="18">
        <v>5.4725289999999998</v>
      </c>
      <c r="L38" s="7" t="s">
        <v>19</v>
      </c>
      <c r="N38" s="142">
        <v>28625.63</v>
      </c>
      <c r="O38" s="140">
        <v>29987.8</v>
      </c>
      <c r="P38" s="142">
        <v>4507.8890000000001</v>
      </c>
      <c r="Q38" s="140">
        <v>3148.6120000000001</v>
      </c>
      <c r="S38"/>
      <c r="T38"/>
      <c r="U38" s="64"/>
    </row>
    <row r="39" spans="1:23" ht="14.1">
      <c r="A39" s="24" t="s">
        <v>63</v>
      </c>
      <c r="B39" s="19">
        <v>0.4606826</v>
      </c>
      <c r="C39" s="14" t="s">
        <v>25</v>
      </c>
      <c r="D39" s="19">
        <v>0.33010479999999998</v>
      </c>
      <c r="E39" s="14" t="s">
        <v>21</v>
      </c>
      <c r="F39" s="16"/>
      <c r="G39" s="25">
        <v>-2.6115599999999999E-2</v>
      </c>
      <c r="H39" s="16"/>
      <c r="I39" s="17">
        <v>-6.4486600000000005E-2</v>
      </c>
      <c r="J39" s="16"/>
      <c r="K39" s="18">
        <v>15.653740000000001</v>
      </c>
      <c r="L39" s="7" t="s">
        <v>19</v>
      </c>
      <c r="N39" s="142">
        <v>9429.4599999999991</v>
      </c>
      <c r="O39" s="140">
        <v>10836.73</v>
      </c>
      <c r="P39" s="142">
        <v>7818.982</v>
      </c>
      <c r="Q39" s="140">
        <v>7165.4769999999999</v>
      </c>
      <c r="S39"/>
      <c r="T39"/>
      <c r="U39" s="64"/>
    </row>
    <row r="40" spans="1:23" ht="14.1">
      <c r="A40" s="24" t="s">
        <v>64</v>
      </c>
      <c r="B40" s="19">
        <v>0.44033519999999998</v>
      </c>
      <c r="C40" s="14" t="s">
        <v>65</v>
      </c>
      <c r="D40" s="19">
        <v>0.42299160000000002</v>
      </c>
      <c r="E40" s="14" t="s">
        <v>42</v>
      </c>
      <c r="F40" s="16"/>
      <c r="G40" s="25">
        <v>-3.1534000000000002E-3</v>
      </c>
      <c r="H40" s="16"/>
      <c r="I40" s="17">
        <v>-7.2795999999999998E-3</v>
      </c>
      <c r="J40" s="16"/>
      <c r="K40" s="18">
        <v>1.0338670000000001</v>
      </c>
      <c r="L40" s="7" t="s">
        <v>46</v>
      </c>
      <c r="N40" s="142">
        <v>11270.83</v>
      </c>
      <c r="O40" s="140">
        <v>13330.74</v>
      </c>
      <c r="P40" s="142">
        <v>8025.5479999999998</v>
      </c>
      <c r="Q40" s="140">
        <v>9444.5830000000005</v>
      </c>
      <c r="S40"/>
      <c r="T40"/>
      <c r="U40" s="64"/>
    </row>
    <row r="41" spans="1:23" ht="14.1">
      <c r="A41" s="24" t="s">
        <v>66</v>
      </c>
      <c r="B41" s="19">
        <v>0.37131799999999998</v>
      </c>
      <c r="C41" s="14" t="s">
        <v>23</v>
      </c>
      <c r="D41" s="19">
        <v>0.334789</v>
      </c>
      <c r="E41" s="14" t="s">
        <v>18</v>
      </c>
      <c r="F41" s="16"/>
      <c r="G41" s="25">
        <v>-1.8264499999999999E-2</v>
      </c>
      <c r="H41" s="16"/>
      <c r="I41" s="17">
        <v>-5.0461489999999998E-2</v>
      </c>
      <c r="J41" s="16"/>
      <c r="K41" s="18">
        <v>3.4821209</v>
      </c>
      <c r="L41" s="7" t="s">
        <v>19</v>
      </c>
      <c r="N41" s="142">
        <v>42353.79</v>
      </c>
      <c r="O41" s="140">
        <v>44973.33</v>
      </c>
      <c r="P41" s="142">
        <v>27803.27</v>
      </c>
      <c r="Q41" s="140">
        <v>27496.01</v>
      </c>
      <c r="S41"/>
      <c r="T41"/>
      <c r="U41" s="64"/>
    </row>
    <row r="42" spans="1:23" ht="14.1">
      <c r="A42" s="24" t="s">
        <v>67</v>
      </c>
      <c r="B42" s="19">
        <v>0.41994589999999998</v>
      </c>
      <c r="C42" s="14" t="s">
        <v>18</v>
      </c>
      <c r="D42" s="19">
        <v>0.3433852</v>
      </c>
      <c r="E42" s="14" t="s">
        <v>29</v>
      </c>
      <c r="F42" s="16"/>
      <c r="G42" s="25">
        <v>-1.531214E-2</v>
      </c>
      <c r="H42" s="16"/>
      <c r="I42" s="17">
        <v>-3.9455160000000003E-2</v>
      </c>
      <c r="J42" s="16"/>
      <c r="K42" s="18">
        <v>5.8262947</v>
      </c>
      <c r="L42" s="7" t="s">
        <v>19</v>
      </c>
      <c r="N42" s="142">
        <v>29711.4</v>
      </c>
      <c r="O42" s="140">
        <v>36345.86</v>
      </c>
      <c r="P42" s="142">
        <v>23132.86</v>
      </c>
      <c r="Q42" s="140">
        <v>24269.58</v>
      </c>
      <c r="S42"/>
      <c r="T42"/>
      <c r="U42" s="64"/>
    </row>
    <row r="43" spans="1:23" ht="14.1">
      <c r="A43" s="24" t="s">
        <v>68</v>
      </c>
      <c r="B43" s="19">
        <v>0.39699669999999998</v>
      </c>
      <c r="C43" s="14" t="s">
        <v>23</v>
      </c>
      <c r="D43" s="19">
        <v>0.33173429999999998</v>
      </c>
      <c r="E43" s="14" t="s">
        <v>18</v>
      </c>
      <c r="F43" s="16"/>
      <c r="G43" s="25">
        <v>-1.18659E-2</v>
      </c>
      <c r="H43" s="16"/>
      <c r="I43" s="17">
        <v>-3.2126000000000002E-2</v>
      </c>
      <c r="J43" s="16"/>
      <c r="K43" s="18">
        <v>4.5863290000000001</v>
      </c>
      <c r="L43" s="7" t="s">
        <v>19</v>
      </c>
      <c r="N43" s="142">
        <v>10625.42</v>
      </c>
      <c r="O43" s="140">
        <v>12109.62</v>
      </c>
      <c r="P43" s="142">
        <v>7651.77</v>
      </c>
      <c r="Q43" s="140">
        <v>7846.7759999999998</v>
      </c>
      <c r="S43"/>
      <c r="T43"/>
      <c r="U43" s="64"/>
    </row>
    <row r="44" spans="1:23" ht="14.1">
      <c r="A44" s="24" t="s">
        <v>69</v>
      </c>
      <c r="B44" s="19">
        <v>0.17966670000000001</v>
      </c>
      <c r="C44" s="14" t="s">
        <v>21</v>
      </c>
      <c r="D44" s="19">
        <v>0.1448324</v>
      </c>
      <c r="E44" s="14" t="s">
        <v>25</v>
      </c>
      <c r="F44" s="16"/>
      <c r="G44" s="25">
        <v>-7.7409999999999996E-3</v>
      </c>
      <c r="H44" s="16"/>
      <c r="I44" s="17">
        <v>-4.6765899999999999E-2</v>
      </c>
      <c r="J44" s="16"/>
      <c r="K44" s="18">
        <v>4.6079129999999999</v>
      </c>
      <c r="L44" s="7" t="s">
        <v>19</v>
      </c>
      <c r="N44" s="142">
        <v>12724.31</v>
      </c>
      <c r="O44" s="140">
        <v>13358.74</v>
      </c>
      <c r="P44" s="142">
        <v>5049.6040000000003</v>
      </c>
      <c r="Q44" s="140">
        <v>4474.75</v>
      </c>
      <c r="S44"/>
      <c r="T44"/>
      <c r="U44" s="64"/>
    </row>
    <row r="45" spans="1:23" ht="4.5" customHeight="1">
      <c r="A45" s="24"/>
      <c r="B45" s="19"/>
      <c r="C45" s="14"/>
      <c r="D45" s="19"/>
      <c r="E45" s="14"/>
      <c r="F45" s="16"/>
      <c r="G45" s="25"/>
      <c r="H45" s="16"/>
      <c r="I45" s="17"/>
      <c r="J45" s="16"/>
      <c r="K45" s="18"/>
      <c r="N45" s="30"/>
      <c r="O45" s="139"/>
      <c r="P45" s="30"/>
      <c r="Q45" s="139"/>
    </row>
    <row r="46" spans="1:23" ht="17.25" customHeight="1">
      <c r="A46" s="157" t="s">
        <v>70</v>
      </c>
      <c r="B46" s="157"/>
      <c r="C46" s="157"/>
      <c r="D46" s="157"/>
      <c r="E46" s="157"/>
      <c r="F46" s="157"/>
      <c r="G46" s="157"/>
      <c r="H46" s="157"/>
      <c r="I46" s="157"/>
      <c r="J46" s="157"/>
      <c r="K46" s="157"/>
      <c r="L46" s="157"/>
      <c r="M46" s="122"/>
    </row>
    <row r="47" spans="1:23">
      <c r="A47" s="24"/>
      <c r="B47" s="19"/>
      <c r="C47" s="14"/>
      <c r="D47" s="19"/>
      <c r="E47" s="14"/>
      <c r="F47" s="16"/>
      <c r="G47" s="25"/>
      <c r="H47" s="16"/>
      <c r="I47" s="17"/>
      <c r="J47" s="16"/>
      <c r="K47" s="18"/>
    </row>
    <row r="48" spans="1:23" s="5" customFormat="1">
      <c r="A48" s="20"/>
      <c r="G48" s="6"/>
      <c r="H48" s="6"/>
      <c r="I48" s="6"/>
      <c r="J48" s="6"/>
      <c r="K48" s="6"/>
      <c r="L48" s="7"/>
      <c r="M48" s="7"/>
      <c r="O48" s="45"/>
      <c r="Q48" s="45"/>
      <c r="R48" s="42"/>
      <c r="U48" s="42"/>
      <c r="W48" s="42"/>
    </row>
  </sheetData>
  <autoFilter ref="B7:J7" xr:uid="{00000000-0009-0000-0000-000000000000}">
    <filterColumn colId="0" showButton="0"/>
    <filterColumn colId="2" showButton="0"/>
  </autoFilter>
  <sortState xmlns:xlrd2="http://schemas.microsoft.com/office/spreadsheetml/2017/richdata2" ref="R92:S128">
    <sortCondition ref="S92:S128"/>
  </sortState>
  <mergeCells count="8">
    <mergeCell ref="P6:Q6"/>
    <mergeCell ref="N6:O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7"/>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71</v>
      </c>
      <c r="O2" s="38"/>
      <c r="Q2" s="38"/>
      <c r="S2" s="38"/>
      <c r="T2" s="7"/>
      <c r="W2" s="7"/>
    </row>
    <row r="3" spans="1:28" ht="15" customHeight="1">
      <c r="A3" s="21"/>
      <c r="O3" s="38"/>
      <c r="Q3" s="38"/>
      <c r="S3" s="38"/>
      <c r="T3" s="7"/>
      <c r="W3" s="7"/>
    </row>
    <row r="4" spans="1:28" ht="14.1">
      <c r="A4" s="136" t="s">
        <v>2</v>
      </c>
      <c r="O4" s="38"/>
      <c r="Q4" s="38"/>
      <c r="S4" s="38"/>
      <c r="T4" s="7"/>
      <c r="W4" s="7"/>
    </row>
    <row r="5" spans="1:28" ht="15" customHeight="1">
      <c r="O5" s="38"/>
      <c r="Q5" s="38"/>
      <c r="S5" s="38"/>
      <c r="T5" s="7"/>
      <c r="W5" s="7"/>
    </row>
    <row r="6" spans="1:28" s="23" customFormat="1" ht="33.75" customHeight="1">
      <c r="A6" s="22"/>
      <c r="B6" s="158" t="s">
        <v>72</v>
      </c>
      <c r="C6" s="158"/>
      <c r="D6" s="158"/>
      <c r="E6" s="158"/>
      <c r="F6" s="22"/>
      <c r="G6" s="159" t="s">
        <v>4</v>
      </c>
      <c r="H6" s="159"/>
      <c r="I6" s="159"/>
      <c r="J6" s="148"/>
      <c r="K6" s="160" t="s">
        <v>5</v>
      </c>
      <c r="L6" s="160"/>
      <c r="M6" s="65"/>
      <c r="N6" s="156" t="s">
        <v>6</v>
      </c>
      <c r="O6" s="156"/>
      <c r="P6" s="156" t="s">
        <v>7</v>
      </c>
      <c r="Q6" s="156"/>
      <c r="R6" s="37"/>
      <c r="S6" s="162"/>
      <c r="T6" s="162"/>
      <c r="U6" s="162"/>
      <c r="V6" s="162"/>
      <c r="W6" s="162"/>
      <c r="X6" s="162"/>
      <c r="Y6" s="48"/>
      <c r="Z6" s="37"/>
      <c r="AA6" s="49"/>
      <c r="AB6" s="37"/>
    </row>
    <row r="7" spans="1:28" s="23" customFormat="1" ht="15" customHeight="1">
      <c r="A7" s="31"/>
      <c r="B7" s="159" t="s">
        <v>8</v>
      </c>
      <c r="C7" s="159"/>
      <c r="D7" s="159" t="s">
        <v>9</v>
      </c>
      <c r="E7" s="159"/>
      <c r="F7" s="153"/>
      <c r="G7" s="32" t="s">
        <v>10</v>
      </c>
      <c r="H7" s="153"/>
      <c r="I7" s="32" t="s">
        <v>11</v>
      </c>
      <c r="J7" s="153"/>
      <c r="K7" s="161"/>
      <c r="L7" s="161"/>
      <c r="M7" s="65"/>
      <c r="N7" s="137" t="s">
        <v>12</v>
      </c>
      <c r="O7" s="138" t="s">
        <v>9</v>
      </c>
      <c r="P7" s="137" t="s">
        <v>12</v>
      </c>
      <c r="Q7" s="138" t="s">
        <v>9</v>
      </c>
      <c r="R7" s="50"/>
      <c r="S7" s="130"/>
      <c r="T7" s="131"/>
      <c r="U7" s="132"/>
      <c r="V7" s="130"/>
      <c r="W7" s="131"/>
      <c r="X7" s="132"/>
      <c r="Y7" s="48"/>
      <c r="Z7" s="37"/>
      <c r="AA7" s="36"/>
      <c r="AB7" s="37"/>
    </row>
    <row r="8" spans="1:28">
      <c r="A8" s="24" t="s">
        <v>13</v>
      </c>
      <c r="B8" s="13">
        <v>0.76088</v>
      </c>
      <c r="C8" s="14" t="s">
        <v>73</v>
      </c>
      <c r="D8" s="13">
        <v>0.28900000000000003</v>
      </c>
      <c r="E8" s="14" t="s">
        <v>74</v>
      </c>
      <c r="F8" s="16"/>
      <c r="G8" s="15">
        <v>-9.4379999999999992E-2</v>
      </c>
      <c r="H8" s="16"/>
      <c r="I8" s="17">
        <v>-0.1240356</v>
      </c>
      <c r="J8" s="17"/>
      <c r="K8" s="18">
        <v>2.2104189999999999</v>
      </c>
      <c r="L8" s="7" t="s">
        <v>16</v>
      </c>
      <c r="N8" s="142">
        <v>3014.92</v>
      </c>
      <c r="O8" s="140">
        <v>2963.5</v>
      </c>
      <c r="P8" s="142">
        <v>22.93995</v>
      </c>
      <c r="Q8" s="140">
        <v>8.5644980000000004</v>
      </c>
      <c r="R8" s="36"/>
      <c r="S8" s="36"/>
      <c r="T8" s="51"/>
      <c r="U8" s="52"/>
      <c r="V8" s="36"/>
      <c r="W8" s="49"/>
      <c r="X8" s="52"/>
      <c r="Y8" s="49"/>
      <c r="Z8" s="36"/>
      <c r="AA8" s="36"/>
      <c r="AB8" s="36"/>
    </row>
    <row r="9" spans="1:28">
      <c r="A9" s="24" t="s">
        <v>17</v>
      </c>
      <c r="B9" s="13">
        <v>67.124690000000001</v>
      </c>
      <c r="C9" s="14" t="s">
        <v>75</v>
      </c>
      <c r="D9" s="13">
        <v>59.047590000000007</v>
      </c>
      <c r="E9" s="14" t="s">
        <v>76</v>
      </c>
      <c r="F9" s="16"/>
      <c r="G9" s="15">
        <v>-2.6923679999999997</v>
      </c>
      <c r="H9" s="16"/>
      <c r="I9" s="17">
        <v>-4.1835770000000001E-2</v>
      </c>
      <c r="J9" s="17"/>
      <c r="K9" s="18">
        <v>5.0281592000000002</v>
      </c>
      <c r="L9" s="7" t="s">
        <v>19</v>
      </c>
      <c r="N9" s="142">
        <v>141235</v>
      </c>
      <c r="O9" s="140">
        <v>146457.1</v>
      </c>
      <c r="P9" s="142">
        <v>94803.59</v>
      </c>
      <c r="Q9" s="140">
        <v>86479.360000000001</v>
      </c>
      <c r="R9" s="36"/>
      <c r="S9" s="36"/>
      <c r="T9" s="51"/>
      <c r="U9" s="52"/>
      <c r="V9" s="36"/>
      <c r="W9" s="49"/>
      <c r="X9" s="52"/>
      <c r="Y9" s="49"/>
      <c r="Z9" s="36"/>
      <c r="AA9" s="36"/>
      <c r="AB9" s="36"/>
    </row>
    <row r="10" spans="1:28">
      <c r="A10" s="24" t="s">
        <v>20</v>
      </c>
      <c r="B10" s="13">
        <v>59.047590000000007</v>
      </c>
      <c r="C10" s="14" t="s">
        <v>76</v>
      </c>
      <c r="D10" s="13">
        <v>49.635530000000003</v>
      </c>
      <c r="E10" s="14" t="s">
        <v>75</v>
      </c>
      <c r="F10" s="16"/>
      <c r="G10" s="15">
        <v>-2.3530150000000001</v>
      </c>
      <c r="H10" s="16"/>
      <c r="I10" s="17">
        <v>-4.2480509999999999E-2</v>
      </c>
      <c r="J10" s="17"/>
      <c r="K10" s="18">
        <v>6.7587389</v>
      </c>
      <c r="L10" s="7" t="s">
        <v>19</v>
      </c>
      <c r="N10" s="142">
        <v>146457.1</v>
      </c>
      <c r="O10" s="141">
        <v>152862.39999999999</v>
      </c>
      <c r="P10" s="142">
        <v>86479.360000000001</v>
      </c>
      <c r="Q10" s="141">
        <v>75874.05</v>
      </c>
      <c r="R10" s="36"/>
      <c r="S10" s="36"/>
      <c r="T10" s="51"/>
      <c r="U10" s="52"/>
      <c r="V10" s="36"/>
      <c r="W10" s="49"/>
      <c r="X10" s="52"/>
      <c r="Y10" s="49"/>
      <c r="Z10" s="36"/>
      <c r="AA10" s="36"/>
      <c r="AB10" s="36"/>
    </row>
    <row r="11" spans="1:28">
      <c r="A11" s="24" t="s">
        <v>22</v>
      </c>
      <c r="B11" s="13">
        <v>79.082120000000003</v>
      </c>
      <c r="C11" s="14" t="s">
        <v>75</v>
      </c>
      <c r="D11" s="13">
        <v>72.115949999999998</v>
      </c>
      <c r="E11" s="14" t="s">
        <v>77</v>
      </c>
      <c r="F11" s="16"/>
      <c r="G11" s="15">
        <v>-1.39323</v>
      </c>
      <c r="H11" s="16"/>
      <c r="I11" s="17">
        <v>-1.8273299999999999E-2</v>
      </c>
      <c r="J11" s="17"/>
      <c r="K11" s="18">
        <v>5.629918</v>
      </c>
      <c r="L11" s="7" t="s">
        <v>19</v>
      </c>
      <c r="N11" s="142">
        <v>7174.91</v>
      </c>
      <c r="O11" s="140">
        <v>8443.67</v>
      </c>
      <c r="P11" s="142">
        <v>5674.0709999999999</v>
      </c>
      <c r="Q11" s="140">
        <v>6089.232</v>
      </c>
      <c r="R11" s="36"/>
      <c r="S11" s="4"/>
      <c r="T11" s="51"/>
      <c r="U11" s="52"/>
      <c r="V11" s="36"/>
      <c r="W11" s="49"/>
      <c r="X11" s="52"/>
      <c r="Y11" s="49"/>
      <c r="Z11" s="36"/>
      <c r="AA11" s="36"/>
      <c r="AB11" s="36"/>
    </row>
    <row r="12" spans="1:28">
      <c r="A12" s="24" t="s">
        <v>24</v>
      </c>
      <c r="B12" s="13">
        <v>36.276949999999999</v>
      </c>
      <c r="C12" s="14" t="s">
        <v>77</v>
      </c>
      <c r="D12" s="13">
        <v>20.45215</v>
      </c>
      <c r="E12" s="14" t="s">
        <v>78</v>
      </c>
      <c r="F12" s="16"/>
      <c r="G12" s="15">
        <v>-3.1649599999999998</v>
      </c>
      <c r="H12" s="16"/>
      <c r="I12" s="17">
        <v>-0.10829409919359789</v>
      </c>
      <c r="J12" s="17"/>
      <c r="K12" s="18">
        <v>13.14911</v>
      </c>
      <c r="L12" s="7" t="s">
        <v>19</v>
      </c>
      <c r="N12" s="142">
        <v>9016.7900000000009</v>
      </c>
      <c r="O12" s="140">
        <v>9834.1</v>
      </c>
      <c r="P12" s="142">
        <v>3271.0169999999998</v>
      </c>
      <c r="Q12" s="140">
        <v>2011.2850000000001</v>
      </c>
      <c r="R12" s="36"/>
      <c r="S12" s="36"/>
      <c r="T12" s="51"/>
      <c r="U12" s="52"/>
      <c r="V12" s="36"/>
      <c r="W12" s="49"/>
      <c r="X12" s="52"/>
      <c r="Y12" s="49"/>
      <c r="Z12" s="36"/>
      <c r="AA12" s="36"/>
      <c r="AB12" s="36"/>
    </row>
    <row r="13" spans="1:28">
      <c r="A13" s="24" t="s">
        <v>27</v>
      </c>
      <c r="B13" s="13">
        <v>59.179440000000007</v>
      </c>
      <c r="C13" s="14" t="s">
        <v>76</v>
      </c>
      <c r="D13" s="13">
        <v>45.894350000000003</v>
      </c>
      <c r="E13" s="14" t="s">
        <v>76</v>
      </c>
      <c r="F13" s="16"/>
      <c r="G13" s="15">
        <v>-2.6570199999999997</v>
      </c>
      <c r="H13" s="16"/>
      <c r="I13" s="17">
        <v>-4.9575399999999999E-2</v>
      </c>
      <c r="J13" s="17"/>
      <c r="K13" s="18">
        <v>8.5714439999999996</v>
      </c>
      <c r="L13" s="7" t="s">
        <v>19</v>
      </c>
      <c r="N13" s="142">
        <v>13356.42</v>
      </c>
      <c r="O13" s="140">
        <v>14364.93</v>
      </c>
      <c r="P13" s="142">
        <v>7904.2539999999999</v>
      </c>
      <c r="Q13" s="140">
        <v>6592.6909999999998</v>
      </c>
      <c r="R13" s="36"/>
      <c r="S13" s="36"/>
      <c r="T13" s="51"/>
      <c r="U13" s="52"/>
      <c r="V13" s="36"/>
      <c r="W13" s="49"/>
      <c r="X13" s="52"/>
      <c r="Y13" s="49"/>
      <c r="Z13" s="36"/>
      <c r="AA13" s="36"/>
      <c r="AB13" s="36"/>
    </row>
    <row r="14" spans="1:28">
      <c r="A14" s="24" t="s">
        <v>28</v>
      </c>
      <c r="B14" s="13">
        <v>53.765450000000001</v>
      </c>
      <c r="C14" s="14" t="s">
        <v>79</v>
      </c>
      <c r="D14" s="13">
        <v>46.018559999999994</v>
      </c>
      <c r="E14" s="14" t="s">
        <v>76</v>
      </c>
      <c r="F14" s="16"/>
      <c r="G14" s="15">
        <v>-1.1067</v>
      </c>
      <c r="H14" s="16"/>
      <c r="I14" s="17">
        <v>-2.1981400000000002E-2</v>
      </c>
      <c r="J14" s="17"/>
      <c r="K14" s="18">
        <v>4.7675590000000003</v>
      </c>
      <c r="L14" s="7" t="s">
        <v>19</v>
      </c>
      <c r="N14" s="142">
        <v>17674.96</v>
      </c>
      <c r="O14" s="140">
        <v>21156.27</v>
      </c>
      <c r="P14" s="142">
        <v>9503.0220000000008</v>
      </c>
      <c r="Q14" s="140">
        <v>9735.8109999999997</v>
      </c>
      <c r="R14" s="36"/>
      <c r="S14" s="36"/>
      <c r="T14" s="51"/>
      <c r="U14" s="52"/>
      <c r="V14" s="36"/>
      <c r="W14" s="49"/>
      <c r="X14" s="52"/>
      <c r="Y14" s="49"/>
      <c r="Z14" s="36"/>
      <c r="AA14" s="36"/>
      <c r="AB14" s="36"/>
    </row>
    <row r="15" spans="1:28">
      <c r="A15" s="24" t="s">
        <v>30</v>
      </c>
      <c r="B15" s="13">
        <v>9.04894</v>
      </c>
      <c r="C15" s="14" t="s">
        <v>80</v>
      </c>
      <c r="D15" s="13">
        <v>5.6755699999999996</v>
      </c>
      <c r="E15" s="14" t="s">
        <v>73</v>
      </c>
      <c r="F15" s="16"/>
      <c r="G15" s="15">
        <v>-0.67466999999999999</v>
      </c>
      <c r="H15" s="16"/>
      <c r="I15" s="17">
        <v>-8.9075500000000002E-2</v>
      </c>
      <c r="J15" s="17"/>
      <c r="K15" s="18">
        <v>8.0518649999999994</v>
      </c>
      <c r="L15" s="7" t="s">
        <v>19</v>
      </c>
      <c r="N15" s="142">
        <v>43841.37</v>
      </c>
      <c r="O15" s="140">
        <v>46444.800000000003</v>
      </c>
      <c r="P15" s="142">
        <v>3967.181</v>
      </c>
      <c r="Q15" s="140">
        <v>2636.009</v>
      </c>
      <c r="R15" s="36"/>
      <c r="S15" s="36"/>
      <c r="T15" s="51"/>
      <c r="U15" s="52"/>
      <c r="V15" s="36"/>
      <c r="W15" s="49"/>
      <c r="X15" s="52"/>
      <c r="Y15" s="49"/>
      <c r="Z15" s="36"/>
      <c r="AA15" s="36"/>
      <c r="AB15" s="36"/>
    </row>
    <row r="16" spans="1:28">
      <c r="A16" s="24" t="s">
        <v>32</v>
      </c>
      <c r="B16" s="13">
        <v>9.30063</v>
      </c>
      <c r="C16" s="14" t="s">
        <v>81</v>
      </c>
      <c r="D16" s="13">
        <v>5.0623899999999997</v>
      </c>
      <c r="E16" s="14" t="s">
        <v>80</v>
      </c>
      <c r="F16" s="16"/>
      <c r="G16" s="15">
        <v>-0.84765000000000001</v>
      </c>
      <c r="H16" s="16"/>
      <c r="I16" s="17">
        <v>-0.11454061291619777</v>
      </c>
      <c r="J16" s="17"/>
      <c r="K16" s="18">
        <v>8.5906558999999998</v>
      </c>
      <c r="L16" s="7" t="s">
        <v>19</v>
      </c>
      <c r="N16" s="142">
        <v>8935.26</v>
      </c>
      <c r="O16" s="140">
        <v>9615.02</v>
      </c>
      <c r="P16" s="142">
        <v>831.03499999999997</v>
      </c>
      <c r="Q16" s="140">
        <v>486.74990000000003</v>
      </c>
      <c r="R16" s="36"/>
      <c r="S16" s="36"/>
      <c r="T16" s="51"/>
      <c r="U16" s="52"/>
      <c r="V16" s="36"/>
      <c r="W16" s="49"/>
      <c r="X16" s="52"/>
      <c r="Y16" s="49"/>
      <c r="Z16" s="36"/>
      <c r="AA16" s="36"/>
      <c r="AB16" s="36"/>
    </row>
    <row r="17" spans="1:28">
      <c r="A17" s="24" t="s">
        <v>33</v>
      </c>
      <c r="B17" s="13">
        <v>8.238529999999999</v>
      </c>
      <c r="C17" s="14" t="s">
        <v>81</v>
      </c>
      <c r="D17" s="13">
        <v>5.9569400000000003</v>
      </c>
      <c r="E17" s="14" t="s">
        <v>80</v>
      </c>
      <c r="F17" s="16"/>
      <c r="G17" s="15">
        <v>-0.76052999999999993</v>
      </c>
      <c r="H17" s="16"/>
      <c r="I17" s="17">
        <v>-0.1024519</v>
      </c>
      <c r="J17" s="17"/>
      <c r="K17" s="18">
        <v>4.6893940000000001</v>
      </c>
      <c r="L17" s="7" t="s">
        <v>19</v>
      </c>
      <c r="N17" s="142">
        <v>71777.679999999993</v>
      </c>
      <c r="O17" s="140">
        <v>75491.92</v>
      </c>
      <c r="P17" s="142">
        <v>5913.4279999999999</v>
      </c>
      <c r="Q17" s="140">
        <v>4497.0069999999996</v>
      </c>
      <c r="R17" s="36"/>
      <c r="S17" s="36"/>
      <c r="T17" s="51"/>
      <c r="U17" s="52"/>
      <c r="V17" s="36"/>
      <c r="W17" s="49"/>
      <c r="X17" s="52"/>
      <c r="Y17" s="49"/>
      <c r="Z17" s="36"/>
      <c r="AA17" s="36"/>
      <c r="AB17" s="36"/>
    </row>
    <row r="18" spans="1:28">
      <c r="A18" s="24" t="s">
        <v>34</v>
      </c>
      <c r="B18" s="13">
        <v>93.588170000000005</v>
      </c>
      <c r="C18" s="14" t="s">
        <v>81</v>
      </c>
      <c r="D18" s="13">
        <v>89.903149999999997</v>
      </c>
      <c r="E18" s="14" t="s">
        <v>82</v>
      </c>
      <c r="F18" s="16"/>
      <c r="G18" s="15">
        <v>-0.73699999999999999</v>
      </c>
      <c r="H18" s="16"/>
      <c r="I18" s="17">
        <v>-8.0020000000000004E-3</v>
      </c>
      <c r="J18" s="17"/>
      <c r="K18" s="18">
        <v>3.3218160000000001</v>
      </c>
      <c r="L18" s="7" t="s">
        <v>19</v>
      </c>
      <c r="N18" s="142">
        <v>66024.2</v>
      </c>
      <c r="O18" s="140">
        <v>76167.240000000005</v>
      </c>
      <c r="P18" s="142">
        <v>61790.84</v>
      </c>
      <c r="Q18" s="140">
        <v>68476.75</v>
      </c>
      <c r="R18" s="36"/>
      <c r="S18" s="72"/>
      <c r="T18" s="51"/>
      <c r="U18" s="52"/>
      <c r="V18" s="36"/>
      <c r="W18" s="49"/>
      <c r="X18" s="52"/>
      <c r="Y18" s="49"/>
      <c r="Z18" s="36"/>
      <c r="AA18" s="36"/>
      <c r="AB18" s="36"/>
    </row>
    <row r="19" spans="1:28">
      <c r="A19" s="24" t="s">
        <v>36</v>
      </c>
      <c r="B19" s="13">
        <v>89.903149999999997</v>
      </c>
      <c r="C19" s="14" t="s">
        <v>82</v>
      </c>
      <c r="D19" s="13">
        <v>85.216679999999997</v>
      </c>
      <c r="E19" s="14" t="s">
        <v>75</v>
      </c>
      <c r="F19" s="16"/>
      <c r="G19" s="15">
        <v>-0.78108</v>
      </c>
      <c r="H19" s="16"/>
      <c r="I19" s="17">
        <v>-8.8829000000000009E-3</v>
      </c>
      <c r="J19" s="17"/>
      <c r="K19" s="18">
        <v>4.173419</v>
      </c>
      <c r="L19" s="7" t="s">
        <v>19</v>
      </c>
      <c r="N19" s="142">
        <v>76167.240000000005</v>
      </c>
      <c r="O19" s="140">
        <v>89393.06</v>
      </c>
      <c r="P19" s="142">
        <v>68476.75</v>
      </c>
      <c r="Q19" s="140">
        <v>76177.8</v>
      </c>
      <c r="R19" s="36"/>
      <c r="S19" s="36"/>
      <c r="T19" s="51"/>
      <c r="U19" s="52"/>
      <c r="V19" s="36"/>
      <c r="W19" s="49"/>
      <c r="X19" s="52"/>
      <c r="Y19" s="49"/>
      <c r="Z19" s="36"/>
      <c r="AA19" s="36"/>
      <c r="AB19" s="36"/>
    </row>
    <row r="20" spans="1:28">
      <c r="A20" s="24" t="s">
        <v>37</v>
      </c>
      <c r="B20" s="13">
        <v>35.388059999999996</v>
      </c>
      <c r="C20" s="14" t="s">
        <v>83</v>
      </c>
      <c r="D20" s="13">
        <v>17.425160000000002</v>
      </c>
      <c r="E20" s="14" t="s">
        <v>84</v>
      </c>
      <c r="F20" s="16"/>
      <c r="G20" s="15">
        <v>-1.4969100000000002</v>
      </c>
      <c r="H20" s="16"/>
      <c r="I20" s="17">
        <v>-5.7329315105225986E-2</v>
      </c>
      <c r="J20" s="17"/>
      <c r="K20" s="18">
        <v>10.825203</v>
      </c>
      <c r="L20" s="7" t="s">
        <v>19</v>
      </c>
      <c r="N20" s="142">
        <v>1225.53</v>
      </c>
      <c r="O20" s="140">
        <v>1632.57</v>
      </c>
      <c r="P20" s="142">
        <v>433.69130000000001</v>
      </c>
      <c r="Q20" s="140">
        <v>284.47800000000001</v>
      </c>
      <c r="R20" s="36"/>
      <c r="S20" s="36"/>
      <c r="T20" s="51"/>
      <c r="U20" s="52"/>
      <c r="V20" s="36"/>
      <c r="W20" s="49"/>
      <c r="X20" s="52"/>
      <c r="Y20" s="49"/>
      <c r="Z20" s="36"/>
      <c r="AA20" s="36"/>
      <c r="AB20" s="36"/>
    </row>
    <row r="21" spans="1:28">
      <c r="A21" s="24" t="s">
        <v>38</v>
      </c>
      <c r="B21" s="13">
        <v>58.731500000000004</v>
      </c>
      <c r="C21" s="14" t="s">
        <v>76</v>
      </c>
      <c r="D21" s="13">
        <v>41.934539999999998</v>
      </c>
      <c r="E21" s="14" t="s">
        <v>83</v>
      </c>
      <c r="F21" s="16"/>
      <c r="G21" s="15">
        <v>-3.3593909999999996</v>
      </c>
      <c r="H21" s="16"/>
      <c r="I21" s="17">
        <v>-6.5153799999999998E-2</v>
      </c>
      <c r="J21" s="17"/>
      <c r="K21" s="18">
        <v>9.7432200000000009</v>
      </c>
      <c r="L21" s="7" t="s">
        <v>19</v>
      </c>
      <c r="N21" s="142">
        <v>20301.689999999999</v>
      </c>
      <c r="O21" s="140">
        <v>23110.14</v>
      </c>
      <c r="P21" s="142">
        <v>11923.49</v>
      </c>
      <c r="Q21" s="140">
        <v>9691.1319999999996</v>
      </c>
      <c r="R21" s="36"/>
      <c r="S21" s="36"/>
      <c r="T21" s="51"/>
      <c r="U21" s="52"/>
      <c r="V21" s="36"/>
      <c r="W21" s="49"/>
      <c r="X21" s="52"/>
      <c r="Y21" s="49"/>
      <c r="Z21" s="36"/>
      <c r="AA21" s="36"/>
      <c r="AB21" s="36"/>
    </row>
    <row r="22" spans="1:28">
      <c r="A22" s="24" t="s">
        <v>39</v>
      </c>
      <c r="B22" s="13">
        <v>12.70299</v>
      </c>
      <c r="C22" s="14" t="s">
        <v>84</v>
      </c>
      <c r="D22" s="13">
        <v>10.62795</v>
      </c>
      <c r="E22" s="14" t="s">
        <v>82</v>
      </c>
      <c r="F22" s="16"/>
      <c r="G22" s="15">
        <v>-0.51876</v>
      </c>
      <c r="H22" s="16"/>
      <c r="I22" s="17">
        <v>-4.3608099999999997E-2</v>
      </c>
      <c r="J22" s="17"/>
      <c r="K22" s="18">
        <v>1.7551410000000001</v>
      </c>
      <c r="L22" s="7" t="s">
        <v>40</v>
      </c>
      <c r="N22" s="142">
        <v>760.83</v>
      </c>
      <c r="O22" s="140">
        <v>781.06</v>
      </c>
      <c r="P22" s="142">
        <v>96.648129999999995</v>
      </c>
      <c r="Q22" s="140">
        <v>83.010639999999995</v>
      </c>
      <c r="R22" s="36"/>
      <c r="S22" s="36"/>
      <c r="T22" s="51"/>
      <c r="U22" s="52"/>
      <c r="V22" s="36"/>
      <c r="W22" s="49"/>
      <c r="X22" s="52"/>
      <c r="Y22" s="49"/>
      <c r="Z22" s="36"/>
      <c r="AA22" s="36"/>
      <c r="AB22" s="36"/>
    </row>
    <row r="23" spans="1:28">
      <c r="A23" s="24" t="s">
        <v>41</v>
      </c>
      <c r="B23" s="13">
        <v>60.619880000000002</v>
      </c>
      <c r="C23" s="14" t="s">
        <v>85</v>
      </c>
      <c r="D23" s="13">
        <v>49.399070000000002</v>
      </c>
      <c r="E23" s="14" t="s">
        <v>79</v>
      </c>
      <c r="F23" s="16"/>
      <c r="G23" s="15">
        <v>-1.7262779999999998</v>
      </c>
      <c r="H23" s="16"/>
      <c r="I23" s="17">
        <v>-3.100029E-2</v>
      </c>
      <c r="J23" s="17"/>
      <c r="K23" s="18">
        <v>5.1921850000000003</v>
      </c>
      <c r="L23" s="7" t="s">
        <v>19</v>
      </c>
      <c r="N23" s="142">
        <v>9388.64</v>
      </c>
      <c r="O23" s="140">
        <v>10173.780000000001</v>
      </c>
      <c r="P23" s="142">
        <v>5691.3819999999996</v>
      </c>
      <c r="Q23" s="140">
        <v>5025.7529999999997</v>
      </c>
      <c r="R23" s="36"/>
      <c r="S23" s="36"/>
      <c r="T23" s="51"/>
      <c r="U23" s="52"/>
      <c r="V23" s="36"/>
      <c r="W23" s="49"/>
      <c r="X23" s="52"/>
      <c r="Y23" s="49"/>
      <c r="Z23" s="36"/>
      <c r="AA23" s="36"/>
      <c r="AB23" s="36"/>
    </row>
    <row r="24" spans="1:28">
      <c r="A24" s="24" t="s">
        <v>43</v>
      </c>
      <c r="B24" s="13">
        <v>57.294089999999997</v>
      </c>
      <c r="C24" s="14" t="s">
        <v>81</v>
      </c>
      <c r="D24" s="13">
        <v>49.009039999999999</v>
      </c>
      <c r="E24" s="14" t="s">
        <v>81</v>
      </c>
      <c r="F24" s="16"/>
      <c r="G24" s="15">
        <v>-1.1835800000000001</v>
      </c>
      <c r="H24" s="16"/>
      <c r="I24" s="17">
        <v>-2.2066100000000002E-2</v>
      </c>
      <c r="J24" s="17"/>
      <c r="K24" s="18">
        <v>13.426600000000001</v>
      </c>
      <c r="L24" s="7" t="s">
        <v>19</v>
      </c>
      <c r="N24" s="142">
        <v>1025015</v>
      </c>
      <c r="O24" s="140">
        <v>1143289</v>
      </c>
      <c r="P24" s="142">
        <v>587272.80000000005</v>
      </c>
      <c r="Q24" s="140">
        <v>560314.9</v>
      </c>
      <c r="R24" s="36"/>
      <c r="S24" s="36"/>
      <c r="T24" s="51"/>
      <c r="U24" s="52"/>
      <c r="V24" s="36"/>
      <c r="W24" s="49"/>
      <c r="X24" s="52"/>
      <c r="Y24" s="49"/>
      <c r="Z24" s="36"/>
      <c r="AA24" s="36"/>
      <c r="AB24" s="36"/>
    </row>
    <row r="25" spans="1:28">
      <c r="A25" s="24" t="s">
        <v>44</v>
      </c>
      <c r="B25" s="13">
        <v>20.759219999999999</v>
      </c>
      <c r="C25" s="14" t="s">
        <v>86</v>
      </c>
      <c r="D25" s="13">
        <v>15.46611</v>
      </c>
      <c r="E25" s="14" t="s">
        <v>81</v>
      </c>
      <c r="F25" s="16"/>
      <c r="G25" s="15">
        <v>-1.0586200000000001</v>
      </c>
      <c r="H25" s="16"/>
      <c r="I25" s="17">
        <v>-5.7168654622098192E-2</v>
      </c>
      <c r="J25" s="17"/>
      <c r="K25" s="18">
        <v>8.1513770000000001</v>
      </c>
      <c r="L25" s="7" t="s">
        <v>19</v>
      </c>
      <c r="N25" s="142">
        <v>230972.79999999999</v>
      </c>
      <c r="O25" s="140">
        <v>246864.2</v>
      </c>
      <c r="P25" s="142">
        <v>47948.160000000003</v>
      </c>
      <c r="Q25" s="140">
        <v>38180.300000000003</v>
      </c>
      <c r="R25" s="36"/>
      <c r="S25" s="36"/>
      <c r="T25" s="51"/>
      <c r="U25" s="52"/>
      <c r="V25" s="36"/>
      <c r="W25" s="49"/>
      <c r="X25" s="52"/>
      <c r="Y25" s="49"/>
      <c r="Z25" s="36"/>
      <c r="AA25" s="36"/>
      <c r="AB25" s="36"/>
    </row>
    <row r="26" spans="1:28">
      <c r="A26" s="24" t="s">
        <v>45</v>
      </c>
      <c r="B26" s="13">
        <v>3.58317</v>
      </c>
      <c r="C26" s="14" t="s">
        <v>82</v>
      </c>
      <c r="D26" s="13">
        <v>3.0476399999999999</v>
      </c>
      <c r="E26" s="14" t="s">
        <v>81</v>
      </c>
      <c r="F26" s="16"/>
      <c r="G26" s="15">
        <v>-0.26777000000000001</v>
      </c>
      <c r="H26" s="16"/>
      <c r="I26" s="17">
        <v>-7.7751700000000007E-2</v>
      </c>
      <c r="J26" s="17"/>
      <c r="K26" s="18">
        <v>0.78636530000000004</v>
      </c>
      <c r="L26" s="7" t="s">
        <v>46</v>
      </c>
      <c r="N26" s="142">
        <v>5655.86</v>
      </c>
      <c r="O26" s="140">
        <v>6181.31</v>
      </c>
      <c r="P26" s="142">
        <v>202.65899999999999</v>
      </c>
      <c r="Q26" s="140">
        <v>188.38380000000001</v>
      </c>
      <c r="R26" s="36"/>
      <c r="S26" s="36"/>
      <c r="T26" s="51"/>
      <c r="U26" s="52"/>
      <c r="V26" s="36"/>
      <c r="W26" s="49"/>
      <c r="X26" s="52"/>
      <c r="Y26" s="49"/>
      <c r="Z26" s="36"/>
      <c r="AA26" s="36"/>
      <c r="AB26" s="36"/>
    </row>
    <row r="27" spans="1:28">
      <c r="A27" s="24" t="s">
        <v>47</v>
      </c>
      <c r="B27" s="13">
        <v>60.102310000000003</v>
      </c>
      <c r="C27" s="14" t="s">
        <v>83</v>
      </c>
      <c r="D27" s="13">
        <v>51.227599999999995</v>
      </c>
      <c r="E27" s="14" t="s">
        <v>87</v>
      </c>
      <c r="F27" s="16"/>
      <c r="G27" s="15">
        <v>-1.6135799999999998</v>
      </c>
      <c r="H27" s="16"/>
      <c r="I27" s="17">
        <v>-2.8631191603840311E-2</v>
      </c>
      <c r="J27" s="17"/>
      <c r="K27" s="18">
        <v>4.1822650000000001</v>
      </c>
      <c r="L27" s="7" t="s">
        <v>19</v>
      </c>
      <c r="N27" s="142">
        <v>33905.01</v>
      </c>
      <c r="O27" s="140">
        <v>39824.730000000003</v>
      </c>
      <c r="P27" s="142">
        <v>20377.7</v>
      </c>
      <c r="Q27" s="140">
        <v>20401.25</v>
      </c>
      <c r="R27" s="36"/>
      <c r="S27" s="36"/>
      <c r="T27" s="51"/>
      <c r="U27" s="52"/>
      <c r="V27" s="36"/>
      <c r="W27" s="49"/>
      <c r="X27" s="52"/>
      <c r="Y27" s="49"/>
      <c r="Z27" s="36"/>
      <c r="AA27" s="36"/>
      <c r="AB27" s="36"/>
    </row>
    <row r="28" spans="1:28">
      <c r="A28" s="24" t="s">
        <v>48</v>
      </c>
      <c r="B28" s="13">
        <v>50.774290000000001</v>
      </c>
      <c r="C28" s="14" t="s">
        <v>84</v>
      </c>
      <c r="D28" s="13">
        <v>42.15408</v>
      </c>
      <c r="E28" s="14" t="s">
        <v>88</v>
      </c>
      <c r="F28" s="16"/>
      <c r="G28" s="15">
        <v>-1.72404</v>
      </c>
      <c r="H28" s="16"/>
      <c r="I28" s="17">
        <v>-3.6527900000000002E-2</v>
      </c>
      <c r="J28" s="17"/>
      <c r="K28" s="18">
        <v>4.7589069999999998</v>
      </c>
      <c r="L28" s="7" t="s">
        <v>19</v>
      </c>
      <c r="N28" s="142">
        <v>1912.02</v>
      </c>
      <c r="O28" s="140">
        <v>1989.87</v>
      </c>
      <c r="P28" s="142">
        <v>970.81470000000002</v>
      </c>
      <c r="Q28" s="140">
        <v>838.81140000000005</v>
      </c>
      <c r="R28" s="36"/>
      <c r="S28" s="36"/>
      <c r="T28" s="51"/>
      <c r="U28" s="52"/>
      <c r="V28" s="36"/>
      <c r="W28" s="49"/>
      <c r="X28" s="52"/>
      <c r="Y28" s="49"/>
      <c r="Z28" s="36"/>
      <c r="AA28" s="36"/>
      <c r="AB28" s="36"/>
    </row>
    <row r="29" spans="1:28">
      <c r="A29" s="24" t="s">
        <v>49</v>
      </c>
      <c r="B29" s="13">
        <v>67.007350000000002</v>
      </c>
      <c r="C29" s="14" t="s">
        <v>89</v>
      </c>
      <c r="D29" s="13">
        <v>73.294930000000008</v>
      </c>
      <c r="E29" s="14" t="s">
        <v>76</v>
      </c>
      <c r="F29" s="16"/>
      <c r="G29" s="15">
        <v>1.3972389999999999</v>
      </c>
      <c r="H29" s="16"/>
      <c r="I29" s="17">
        <v>2.0130849999999999E-2</v>
      </c>
      <c r="J29" s="17"/>
      <c r="K29" s="18">
        <v>2.8749435000000001</v>
      </c>
      <c r="L29" s="7" t="s">
        <v>19</v>
      </c>
      <c r="N29" s="142">
        <v>17763.37</v>
      </c>
      <c r="O29" s="140">
        <v>20495.7</v>
      </c>
      <c r="P29" s="142">
        <v>11902.76</v>
      </c>
      <c r="Q29" s="140">
        <v>15022.31</v>
      </c>
      <c r="R29" s="36"/>
      <c r="S29" s="36"/>
      <c r="T29" s="51"/>
      <c r="U29" s="52"/>
      <c r="V29" s="36"/>
      <c r="W29" s="49"/>
      <c r="X29" s="52"/>
      <c r="Y29" s="49"/>
      <c r="Z29" s="36"/>
      <c r="AA29" s="36"/>
      <c r="AB29" s="36"/>
    </row>
    <row r="30" spans="1:28">
      <c r="A30" s="24" t="s">
        <v>51</v>
      </c>
      <c r="B30" s="13">
        <v>72.075249999999997</v>
      </c>
      <c r="C30" s="14" t="s">
        <v>84</v>
      </c>
      <c r="D30" s="13">
        <v>66.658199999999994</v>
      </c>
      <c r="E30" s="14" t="s">
        <v>77</v>
      </c>
      <c r="F30" s="16"/>
      <c r="G30" s="15">
        <v>-0.90284000000000009</v>
      </c>
      <c r="H30" s="16"/>
      <c r="I30" s="17">
        <v>-1.2937686258941206E-2</v>
      </c>
      <c r="J30" s="17"/>
      <c r="K30" s="18">
        <v>4.3298009999999998</v>
      </c>
      <c r="L30" s="7" t="s">
        <v>19</v>
      </c>
      <c r="N30" s="142">
        <v>12569.09</v>
      </c>
      <c r="O30" s="140">
        <v>15013.69</v>
      </c>
      <c r="P30" s="142">
        <v>9059.2029999999995</v>
      </c>
      <c r="Q30" s="140">
        <v>10007.86</v>
      </c>
      <c r="R30" s="36"/>
      <c r="S30" s="36"/>
      <c r="T30" s="51"/>
      <c r="U30" s="52"/>
      <c r="V30" s="36"/>
      <c r="W30" s="49"/>
      <c r="X30" s="52"/>
      <c r="Y30" s="49"/>
      <c r="Z30" s="36"/>
      <c r="AA30" s="36"/>
      <c r="AB30" s="36"/>
    </row>
    <row r="31" spans="1:28">
      <c r="A31" s="24" t="s">
        <v>52</v>
      </c>
      <c r="B31" s="13">
        <v>82.285200000000003</v>
      </c>
      <c r="C31" s="14" t="s">
        <v>78</v>
      </c>
      <c r="D31" s="13">
        <v>70.332329999999999</v>
      </c>
      <c r="E31" s="14" t="s">
        <v>84</v>
      </c>
      <c r="F31" s="16"/>
      <c r="G31" s="15">
        <v>-1.49411</v>
      </c>
      <c r="H31" s="16"/>
      <c r="I31" s="17">
        <v>-1.94287E-2</v>
      </c>
      <c r="J31" s="17"/>
      <c r="K31" s="18">
        <v>9.9018754999999992</v>
      </c>
      <c r="L31" s="7" t="s">
        <v>19</v>
      </c>
      <c r="N31" s="142">
        <v>19873.46</v>
      </c>
      <c r="O31" s="140">
        <v>24581.37</v>
      </c>
      <c r="P31" s="142">
        <v>16352.92</v>
      </c>
      <c r="Q31" s="140">
        <v>17288.650000000001</v>
      </c>
      <c r="R31" s="36"/>
      <c r="S31" s="36"/>
      <c r="T31" s="51"/>
      <c r="U31" s="52"/>
      <c r="V31" s="36"/>
      <c r="W31" s="49"/>
      <c r="X31" s="52"/>
      <c r="Y31" s="49"/>
      <c r="Z31" s="36"/>
      <c r="AA31" s="36"/>
      <c r="AB31" s="36"/>
    </row>
    <row r="32" spans="1:28">
      <c r="A32" s="24" t="s">
        <v>53</v>
      </c>
      <c r="B32" s="13">
        <v>41.287730000000003</v>
      </c>
      <c r="C32" s="14" t="s">
        <v>87</v>
      </c>
      <c r="D32" s="13">
        <v>33.68094</v>
      </c>
      <c r="E32" s="14" t="s">
        <v>84</v>
      </c>
      <c r="F32" s="16"/>
      <c r="G32" s="15">
        <v>-1.0866900000000002</v>
      </c>
      <c r="H32" s="16"/>
      <c r="I32" s="17">
        <v>-2.8671411813460335E-2</v>
      </c>
      <c r="J32" s="17"/>
      <c r="K32" s="18">
        <v>3.031914</v>
      </c>
      <c r="L32" s="7" t="s">
        <v>19</v>
      </c>
      <c r="N32" s="142">
        <v>1897.95</v>
      </c>
      <c r="O32" s="140">
        <v>2080.6999999999998</v>
      </c>
      <c r="P32" s="142">
        <v>783.62049999999999</v>
      </c>
      <c r="Q32" s="140">
        <v>700.79920000000004</v>
      </c>
      <c r="R32" s="36"/>
      <c r="S32" s="36"/>
      <c r="T32" s="51"/>
      <c r="U32" s="52"/>
      <c r="V32" s="36"/>
      <c r="W32" s="49"/>
      <c r="X32" s="52"/>
      <c r="Y32" s="49"/>
      <c r="Z32" s="36"/>
      <c r="AA32" s="36"/>
      <c r="AB32" s="36"/>
    </row>
    <row r="33" spans="1:28">
      <c r="A33" s="24" t="s">
        <v>54</v>
      </c>
      <c r="B33" s="13">
        <v>64.74372000000001</v>
      </c>
      <c r="C33" s="14" t="s">
        <v>90</v>
      </c>
      <c r="D33" s="13">
        <v>44.198409999999996</v>
      </c>
      <c r="E33" s="14" t="s">
        <v>90</v>
      </c>
      <c r="F33" s="16"/>
      <c r="G33" s="15">
        <v>-4.1090599999999995</v>
      </c>
      <c r="H33" s="16"/>
      <c r="I33" s="17">
        <v>-7.3507731719460345E-2</v>
      </c>
      <c r="J33" s="17"/>
      <c r="K33" s="18">
        <v>7.3027790000000001</v>
      </c>
      <c r="L33" s="7" t="s">
        <v>19</v>
      </c>
      <c r="N33" s="142">
        <v>25634.04</v>
      </c>
      <c r="O33" s="140">
        <v>27156.37</v>
      </c>
      <c r="P33" s="142">
        <v>16596.43</v>
      </c>
      <c r="Q33" s="140">
        <v>12002.68</v>
      </c>
      <c r="R33" s="53"/>
      <c r="S33" s="36"/>
      <c r="T33" s="51"/>
      <c r="U33" s="52"/>
      <c r="V33" s="36"/>
      <c r="W33" s="49"/>
      <c r="X33" s="52"/>
      <c r="Y33" s="49"/>
      <c r="Z33" s="36"/>
      <c r="AA33" s="36"/>
      <c r="AB33" s="36"/>
    </row>
    <row r="34" spans="1:28">
      <c r="A34" s="24" t="s">
        <v>57</v>
      </c>
      <c r="B34" s="13">
        <v>93.49588</v>
      </c>
      <c r="C34" s="14" t="s">
        <v>86</v>
      </c>
      <c r="D34" s="13">
        <v>89.992959999999997</v>
      </c>
      <c r="E34" s="14" t="s">
        <v>82</v>
      </c>
      <c r="F34" s="16"/>
      <c r="G34" s="15">
        <v>-0.58382000000000001</v>
      </c>
      <c r="H34" s="16"/>
      <c r="I34" s="17">
        <v>-6.3441000000000001E-3</v>
      </c>
      <c r="J34" s="17"/>
      <c r="K34" s="18">
        <v>4.6234120000000001</v>
      </c>
      <c r="L34" s="7" t="s">
        <v>19</v>
      </c>
      <c r="N34" s="142">
        <v>13679.71</v>
      </c>
      <c r="O34" s="140">
        <v>17157.04</v>
      </c>
      <c r="P34" s="142">
        <v>12789.96</v>
      </c>
      <c r="Q34" s="140">
        <v>15440.13</v>
      </c>
      <c r="R34" s="53"/>
      <c r="S34" s="36"/>
      <c r="T34" s="51"/>
      <c r="U34" s="52"/>
      <c r="V34" s="36"/>
      <c r="W34" s="49"/>
      <c r="X34" s="52"/>
      <c r="Y34" s="49"/>
      <c r="Z34" s="36"/>
      <c r="AA34" s="36"/>
      <c r="AB34" s="36"/>
    </row>
    <row r="35" spans="1:28">
      <c r="A35" s="24" t="s">
        <v>58</v>
      </c>
      <c r="B35" s="13">
        <v>63.540410000000001</v>
      </c>
      <c r="C35" s="14" t="s">
        <v>87</v>
      </c>
      <c r="D35" s="13">
        <v>54.661720000000003</v>
      </c>
      <c r="E35" s="14" t="s">
        <v>75</v>
      </c>
      <c r="F35" s="16"/>
      <c r="G35" s="15">
        <v>-1.7757399999999999</v>
      </c>
      <c r="H35" s="16"/>
      <c r="I35" s="17">
        <v>-2.9653919249651883E-2</v>
      </c>
      <c r="J35" s="17"/>
      <c r="K35" s="18">
        <v>4.5578110000000001</v>
      </c>
      <c r="L35" s="7" t="s">
        <v>19</v>
      </c>
      <c r="N35" s="142">
        <v>132550.20000000001</v>
      </c>
      <c r="O35" s="140">
        <v>151208.1</v>
      </c>
      <c r="P35" s="142">
        <v>84222.91</v>
      </c>
      <c r="Q35" s="140">
        <v>82652.94</v>
      </c>
      <c r="R35" s="36"/>
      <c r="S35" s="36"/>
      <c r="T35" s="51"/>
      <c r="U35" s="52"/>
      <c r="V35" s="36"/>
      <c r="W35" s="49"/>
      <c r="X35" s="52"/>
      <c r="Y35" s="49"/>
      <c r="Z35" s="36"/>
      <c r="AA35" s="36"/>
      <c r="AB35" s="36"/>
    </row>
    <row r="36" spans="1:28">
      <c r="A36" s="24" t="s">
        <v>60</v>
      </c>
      <c r="B36" s="13">
        <v>49.409460000000003</v>
      </c>
      <c r="C36" s="14" t="s">
        <v>77</v>
      </c>
      <c r="D36" s="13">
        <v>45.239229999999999</v>
      </c>
      <c r="E36" s="14" t="s">
        <v>79</v>
      </c>
      <c r="F36" s="16"/>
      <c r="G36" s="15">
        <v>-0.69503999999999999</v>
      </c>
      <c r="H36" s="16"/>
      <c r="I36" s="17">
        <v>-1.45887E-2</v>
      </c>
      <c r="J36" s="17"/>
      <c r="K36" s="18">
        <v>2.6344400000000001</v>
      </c>
      <c r="L36" s="7" t="s">
        <v>19</v>
      </c>
      <c r="N36" s="142">
        <v>163928.29999999999</v>
      </c>
      <c r="O36" s="140">
        <v>182142.6</v>
      </c>
      <c r="P36" s="142">
        <v>80996.09</v>
      </c>
      <c r="Q36" s="140">
        <v>82399.91</v>
      </c>
      <c r="R36" s="36"/>
      <c r="S36" s="36"/>
      <c r="T36" s="51"/>
      <c r="U36" s="52"/>
      <c r="V36" s="36"/>
      <c r="W36" s="49"/>
      <c r="X36" s="52"/>
      <c r="Y36" s="49"/>
      <c r="Z36" s="36"/>
      <c r="AA36" s="36"/>
      <c r="AB36" s="36"/>
    </row>
    <row r="37" spans="1:28">
      <c r="A37" s="24" t="s">
        <v>61</v>
      </c>
      <c r="B37" s="13">
        <v>19.523509999999998</v>
      </c>
      <c r="C37" s="14" t="s">
        <v>88</v>
      </c>
      <c r="D37" s="13">
        <v>15.747739999999999</v>
      </c>
      <c r="E37" s="14" t="s">
        <v>78</v>
      </c>
      <c r="F37" s="16"/>
      <c r="G37" s="15">
        <v>-1.2585900000000001</v>
      </c>
      <c r="H37" s="16"/>
      <c r="I37" s="17">
        <v>-6.9134899999999999E-2</v>
      </c>
      <c r="J37" s="17"/>
      <c r="K37" s="18">
        <v>1.6786700000000001</v>
      </c>
      <c r="L37" s="7" t="s">
        <v>40</v>
      </c>
      <c r="N37" s="142">
        <v>27723.279999999999</v>
      </c>
      <c r="O37" s="140">
        <v>28625.63</v>
      </c>
      <c r="P37" s="142">
        <v>5412.5569999999998</v>
      </c>
      <c r="Q37" s="140">
        <v>4507.8890000000001</v>
      </c>
      <c r="R37" s="36"/>
      <c r="S37" s="36"/>
      <c r="T37" s="51"/>
      <c r="U37" s="52"/>
      <c r="V37" s="36"/>
      <c r="W37" s="49"/>
      <c r="X37" s="52"/>
      <c r="Y37" s="49"/>
      <c r="Z37" s="36"/>
      <c r="AA37" s="36"/>
      <c r="AB37" s="36"/>
    </row>
    <row r="38" spans="1:28">
      <c r="A38" s="24" t="s">
        <v>62</v>
      </c>
      <c r="B38" s="13">
        <v>15.747739999999999</v>
      </c>
      <c r="C38" s="14" t="s">
        <v>78</v>
      </c>
      <c r="D38" s="13">
        <v>10.499640000000001</v>
      </c>
      <c r="E38" s="14" t="s">
        <v>81</v>
      </c>
      <c r="F38" s="16"/>
      <c r="G38" s="15">
        <v>-1.31202</v>
      </c>
      <c r="H38" s="16"/>
      <c r="I38" s="17">
        <v>-9.6373200000000006E-2</v>
      </c>
      <c r="J38" s="17"/>
      <c r="K38" s="18">
        <v>5.5485119999999997</v>
      </c>
      <c r="L38" s="7" t="s">
        <v>19</v>
      </c>
      <c r="N38" s="142">
        <v>28625.63</v>
      </c>
      <c r="O38" s="140">
        <v>29987.8</v>
      </c>
      <c r="P38" s="142">
        <v>4507.8890000000001</v>
      </c>
      <c r="Q38" s="140">
        <v>3148.6120000000001</v>
      </c>
      <c r="R38" s="36"/>
      <c r="S38" s="36"/>
      <c r="T38" s="51"/>
      <c r="U38" s="52"/>
      <c r="V38" s="36"/>
      <c r="W38" s="49"/>
      <c r="X38" s="52"/>
      <c r="Y38" s="49"/>
      <c r="Z38" s="36"/>
      <c r="AA38" s="36"/>
      <c r="AB38" s="36"/>
    </row>
    <row r="39" spans="1:28">
      <c r="A39" s="24" t="s">
        <v>63</v>
      </c>
      <c r="B39" s="13">
        <v>82.920780000000008</v>
      </c>
      <c r="C39" s="14" t="s">
        <v>77</v>
      </c>
      <c r="D39" s="13">
        <v>66.122129999999999</v>
      </c>
      <c r="E39" s="14" t="s">
        <v>84</v>
      </c>
      <c r="F39" s="16"/>
      <c r="G39" s="15">
        <v>-3.3597299999999999</v>
      </c>
      <c r="H39" s="16"/>
      <c r="I39" s="17">
        <v>-4.4266800000000002E-2</v>
      </c>
      <c r="J39" s="17"/>
      <c r="K39" s="18">
        <v>12.60033</v>
      </c>
      <c r="L39" s="7" t="s">
        <v>19</v>
      </c>
      <c r="N39" s="142">
        <v>9429.4599999999991</v>
      </c>
      <c r="O39" s="140">
        <v>10836.73</v>
      </c>
      <c r="P39" s="142">
        <v>7818.982</v>
      </c>
      <c r="Q39" s="140">
        <v>7165.4769999999999</v>
      </c>
      <c r="R39" s="36"/>
      <c r="S39" s="36"/>
      <c r="T39" s="51"/>
      <c r="U39" s="52"/>
      <c r="V39" s="36"/>
      <c r="W39" s="49"/>
      <c r="X39" s="52"/>
      <c r="Y39" s="49"/>
      <c r="Z39" s="36"/>
      <c r="AA39" s="36"/>
      <c r="AB39" s="36"/>
    </row>
    <row r="40" spans="1:28">
      <c r="A40" s="24" t="s">
        <v>64</v>
      </c>
      <c r="B40" s="13">
        <v>71.206360000000004</v>
      </c>
      <c r="C40" s="14" t="s">
        <v>91</v>
      </c>
      <c r="D40" s="13">
        <v>70.848150000000004</v>
      </c>
      <c r="E40" s="14" t="s">
        <v>85</v>
      </c>
      <c r="F40" s="16"/>
      <c r="G40" s="15">
        <v>-6.5129999999999993E-2</v>
      </c>
      <c r="H40" s="16"/>
      <c r="I40" s="17">
        <v>-9.165E-4</v>
      </c>
      <c r="J40" s="17"/>
      <c r="K40" s="18">
        <v>0.15282370000000001</v>
      </c>
      <c r="L40" s="7" t="s">
        <v>46</v>
      </c>
      <c r="N40" s="142">
        <v>11270.83</v>
      </c>
      <c r="O40" s="140">
        <v>13330.74</v>
      </c>
      <c r="P40" s="142">
        <v>8025.5479999999998</v>
      </c>
      <c r="Q40" s="140">
        <v>9444.5830000000005</v>
      </c>
      <c r="R40" s="36"/>
      <c r="S40" s="36"/>
      <c r="T40" s="51"/>
      <c r="U40" s="52"/>
      <c r="V40" s="36"/>
      <c r="W40" s="49"/>
      <c r="X40" s="52"/>
      <c r="Y40" s="49"/>
      <c r="Z40" s="36"/>
      <c r="AA40" s="36"/>
      <c r="AB40" s="36"/>
    </row>
    <row r="41" spans="1:28">
      <c r="A41" s="24" t="s">
        <v>66</v>
      </c>
      <c r="B41" s="13">
        <v>65.645299999999992</v>
      </c>
      <c r="C41" s="14" t="s">
        <v>83</v>
      </c>
      <c r="D41" s="13">
        <v>61.138479999999994</v>
      </c>
      <c r="E41" s="14" t="s">
        <v>76</v>
      </c>
      <c r="F41" s="16"/>
      <c r="G41" s="15">
        <v>-2.2534070000000002</v>
      </c>
      <c r="H41" s="16"/>
      <c r="I41" s="17">
        <v>-3.4937330000000003E-2</v>
      </c>
      <c r="J41" s="17"/>
      <c r="K41" s="18">
        <v>2.8772440000000001</v>
      </c>
      <c r="L41" s="7" t="s">
        <v>19</v>
      </c>
      <c r="N41" s="142">
        <v>42353.79</v>
      </c>
      <c r="O41" s="140">
        <v>44973.33</v>
      </c>
      <c r="P41" s="142">
        <v>27803.27</v>
      </c>
      <c r="Q41" s="140">
        <v>27496.01</v>
      </c>
      <c r="R41" s="36"/>
      <c r="S41" s="36"/>
      <c r="T41" s="51"/>
      <c r="U41" s="52"/>
      <c r="V41" s="36"/>
      <c r="W41" s="49"/>
      <c r="X41" s="52"/>
      <c r="Y41" s="49"/>
      <c r="Z41" s="36"/>
      <c r="AA41" s="36"/>
      <c r="AB41" s="36"/>
    </row>
    <row r="42" spans="1:28">
      <c r="A42" s="24" t="s">
        <v>67</v>
      </c>
      <c r="B42" s="13">
        <v>77.858519999999999</v>
      </c>
      <c r="C42" s="14" t="s">
        <v>76</v>
      </c>
      <c r="D42" s="13">
        <v>66.773990000000012</v>
      </c>
      <c r="E42" s="14" t="s">
        <v>85</v>
      </c>
      <c r="F42" s="16"/>
      <c r="G42" s="15">
        <v>-2.216907</v>
      </c>
      <c r="H42" s="16"/>
      <c r="I42" s="17">
        <v>-3.024901E-2</v>
      </c>
      <c r="J42" s="17"/>
      <c r="K42" s="18">
        <v>5.2479183000000003</v>
      </c>
      <c r="L42" s="7" t="s">
        <v>19</v>
      </c>
      <c r="N42" s="142">
        <v>29711.4</v>
      </c>
      <c r="O42" s="140">
        <v>36345.86</v>
      </c>
      <c r="P42" s="142">
        <v>23132.86</v>
      </c>
      <c r="Q42" s="140">
        <v>24269.58</v>
      </c>
      <c r="R42" s="36"/>
      <c r="S42" s="36"/>
      <c r="T42" s="51"/>
      <c r="U42" s="52"/>
      <c r="V42" s="36"/>
      <c r="W42" s="49"/>
      <c r="X42" s="52"/>
      <c r="Y42" s="49"/>
      <c r="Z42" s="36"/>
      <c r="AA42" s="36"/>
      <c r="AB42" s="36"/>
    </row>
    <row r="43" spans="1:28">
      <c r="A43" s="24" t="s">
        <v>68</v>
      </c>
      <c r="B43" s="13">
        <v>72.013810000000007</v>
      </c>
      <c r="C43" s="14" t="s">
        <v>79</v>
      </c>
      <c r="D43" s="13">
        <v>64.797870000000003</v>
      </c>
      <c r="E43" s="14" t="s">
        <v>83</v>
      </c>
      <c r="F43" s="16"/>
      <c r="G43" s="15">
        <v>-1.31199</v>
      </c>
      <c r="H43" s="16"/>
      <c r="I43" s="17">
        <v>-1.9014199999999998E-2</v>
      </c>
      <c r="J43" s="17"/>
      <c r="K43" s="18">
        <v>3.0948720000000001</v>
      </c>
      <c r="L43" s="7" t="s">
        <v>19</v>
      </c>
      <c r="N43" s="142">
        <v>10625.42</v>
      </c>
      <c r="O43" s="140">
        <v>12109.62</v>
      </c>
      <c r="P43" s="142">
        <v>7651.77</v>
      </c>
      <c r="Q43" s="140">
        <v>7846.7759999999998</v>
      </c>
      <c r="R43" s="36"/>
      <c r="S43" s="36"/>
      <c r="T43" s="51"/>
      <c r="U43" s="52"/>
      <c r="V43" s="36"/>
      <c r="W43" s="49"/>
      <c r="X43" s="52"/>
      <c r="Y43" s="49"/>
      <c r="Z43" s="36"/>
      <c r="AA43" s="36"/>
      <c r="AB43" s="36"/>
    </row>
    <row r="44" spans="1:28">
      <c r="A44" s="24" t="s">
        <v>69</v>
      </c>
      <c r="B44" s="13">
        <v>39.684699999999999</v>
      </c>
      <c r="C44" s="14" t="s">
        <v>76</v>
      </c>
      <c r="D44" s="13">
        <v>33.496789999999997</v>
      </c>
      <c r="E44" s="14" t="s">
        <v>76</v>
      </c>
      <c r="F44" s="16"/>
      <c r="G44" s="15">
        <v>-1.3750899999999999</v>
      </c>
      <c r="H44" s="16"/>
      <c r="I44" s="17">
        <v>-3.6969500000000002E-2</v>
      </c>
      <c r="J44" s="17"/>
      <c r="K44" s="18">
        <v>3.980016</v>
      </c>
      <c r="L44" s="7" t="s">
        <v>19</v>
      </c>
      <c r="N44" s="142">
        <v>12724.31</v>
      </c>
      <c r="O44" s="140">
        <v>13358.74</v>
      </c>
      <c r="P44" s="142">
        <v>5049.6040000000003</v>
      </c>
      <c r="Q44" s="140">
        <v>4474.75</v>
      </c>
      <c r="R44" s="36"/>
      <c r="S44" s="36"/>
      <c r="T44" s="51"/>
      <c r="U44" s="52"/>
      <c r="V44" s="36"/>
      <c r="W44" s="49"/>
      <c r="X44" s="52"/>
      <c r="Y44" s="49"/>
      <c r="Z44" s="63"/>
      <c r="AA44" s="36"/>
      <c r="AB44" s="36"/>
    </row>
    <row r="45" spans="1:28" ht="5.25" customHeight="1">
      <c r="A45" s="33"/>
      <c r="B45" s="34"/>
      <c r="C45" s="26"/>
      <c r="D45" s="34"/>
      <c r="E45" s="26"/>
      <c r="F45" s="27"/>
      <c r="G45" s="35"/>
      <c r="H45" s="27"/>
      <c r="I45" s="28"/>
      <c r="J45" s="28"/>
      <c r="K45" s="29"/>
      <c r="L45" s="30"/>
      <c r="N45" s="30"/>
      <c r="O45" s="139"/>
      <c r="P45" s="30"/>
      <c r="Q45" s="139"/>
      <c r="R45" s="36"/>
      <c r="S45" s="52"/>
      <c r="T45" s="49"/>
      <c r="U45" s="36"/>
      <c r="V45" s="36"/>
      <c r="W45" s="49"/>
      <c r="X45" s="36"/>
      <c r="Y45" s="49"/>
      <c r="Z45" s="36"/>
      <c r="AA45" s="36"/>
      <c r="AB45" s="36"/>
    </row>
    <row r="46" spans="1:28" ht="15.75" customHeight="1">
      <c r="A46" s="157" t="s">
        <v>70</v>
      </c>
      <c r="B46" s="157"/>
      <c r="C46" s="157"/>
      <c r="D46" s="157"/>
      <c r="E46" s="157"/>
      <c r="F46" s="157"/>
      <c r="G46" s="157"/>
      <c r="H46" s="157"/>
      <c r="I46" s="157"/>
      <c r="J46" s="157"/>
      <c r="K46" s="157"/>
      <c r="L46" s="157"/>
      <c r="M46" s="122"/>
      <c r="R46" s="36"/>
      <c r="S46" s="52"/>
      <c r="T46" s="49"/>
      <c r="U46" s="36"/>
      <c r="V46" s="36"/>
      <c r="W46" s="49"/>
      <c r="X46" s="36"/>
      <c r="Y46" s="49"/>
      <c r="Z46" s="36"/>
      <c r="AA46" s="36"/>
      <c r="AB46" s="36"/>
    </row>
    <row r="47" spans="1:28">
      <c r="A47" s="24"/>
      <c r="B47" s="13"/>
      <c r="C47" s="14"/>
      <c r="D47" s="13"/>
      <c r="E47" s="14"/>
      <c r="F47" s="16"/>
      <c r="G47" s="15"/>
      <c r="H47" s="16"/>
      <c r="I47" s="17"/>
      <c r="J47" s="17"/>
      <c r="K47" s="18"/>
      <c r="N47" s="5"/>
      <c r="O47" s="45"/>
      <c r="P47" s="5"/>
      <c r="Q47" s="45"/>
      <c r="R47" s="36"/>
      <c r="S47" s="52"/>
      <c r="T47" s="49"/>
      <c r="U47" s="36"/>
      <c r="V47" s="36"/>
      <c r="W47" s="49"/>
      <c r="X47" s="36"/>
      <c r="Y47" s="49"/>
      <c r="Z47" s="36"/>
      <c r="AA47" s="36"/>
      <c r="AB47" s="36"/>
    </row>
    <row r="48" spans="1:28">
      <c r="A48" s="20"/>
    </row>
    <row r="49" spans="1:25">
      <c r="A49" s="20"/>
    </row>
    <row r="50" spans="1:25">
      <c r="A50" s="20"/>
    </row>
    <row r="51" spans="1:25">
      <c r="A51" s="20"/>
    </row>
    <row r="52" spans="1:25">
      <c r="A52" s="20"/>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row r="57" spans="1:25" s="5" customFormat="1">
      <c r="A57" s="20"/>
      <c r="G57" s="6"/>
      <c r="H57" s="6"/>
      <c r="I57" s="6"/>
      <c r="J57" s="6"/>
      <c r="K57" s="6"/>
      <c r="L57" s="7"/>
      <c r="M57" s="7"/>
      <c r="N57" s="7"/>
      <c r="O57" s="44"/>
      <c r="P57" s="7"/>
      <c r="Q57" s="44"/>
      <c r="S57" s="45"/>
      <c r="T57" s="42"/>
      <c r="W57" s="42"/>
      <c r="Y57" s="42"/>
    </row>
  </sheetData>
  <autoFilter ref="B7:I7" xr:uid="{00000000-0009-0000-0000-000001000000}">
    <filterColumn colId="0" showButton="0"/>
    <filterColumn colId="2" showButton="0"/>
  </autoFilter>
  <mergeCells count="10">
    <mergeCell ref="V6:X6"/>
    <mergeCell ref="B7:C7"/>
    <mergeCell ref="D7:E7"/>
    <mergeCell ref="N6:O6"/>
    <mergeCell ref="P6:Q6"/>
    <mergeCell ref="A46:L46"/>
    <mergeCell ref="B6:E6"/>
    <mergeCell ref="G6:I6"/>
    <mergeCell ref="K6:L7"/>
    <mergeCell ref="S6:U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6"/>
  <sheetViews>
    <sheetView showGridLines="0" workbookViewId="0">
      <pane ySplit="5" topLeftCell="A6" activePane="bottomLeft" state="frozen"/>
      <selection pane="bottomLeft" activeCell="A6" sqref="A6"/>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2.7109375" style="7" customWidth="1"/>
    <col min="14" max="14" width="11.85546875" style="7" customWidth="1"/>
    <col min="15" max="15" width="11.85546875" style="44" customWidth="1"/>
    <col min="16" max="16" width="11.85546875" style="7" customWidth="1"/>
    <col min="17" max="17" width="11.85546875" style="44" customWidth="1"/>
    <col min="18" max="18" width="28.42578125" style="7" customWidth="1"/>
    <col min="19" max="19" width="17.85546875" style="44" customWidth="1"/>
    <col min="20" max="20" width="20.140625" style="39" customWidth="1"/>
    <col min="21" max="22" width="9.140625" style="7" customWidth="1"/>
    <col min="23" max="23" width="9.140625" style="39" customWidth="1"/>
    <col min="24" max="24" width="12" style="7" customWidth="1"/>
    <col min="25" max="25" width="9.140625" style="39" customWidth="1"/>
    <col min="26" max="27" width="9.140625" style="7" customWidth="1"/>
    <col min="28" max="16384" width="9.140625" style="7"/>
  </cols>
  <sheetData>
    <row r="1" spans="1:28" ht="21" customHeight="1">
      <c r="A1" s="104" t="s">
        <v>0</v>
      </c>
      <c r="O1" s="38"/>
      <c r="Q1" s="38"/>
      <c r="S1" s="38"/>
      <c r="T1" s="7"/>
      <c r="W1" s="7"/>
    </row>
    <row r="2" spans="1:28" ht="15.75" customHeight="1">
      <c r="A2" s="135" t="s">
        <v>92</v>
      </c>
      <c r="O2" s="38"/>
      <c r="Q2" s="38"/>
      <c r="S2" s="38"/>
      <c r="T2" s="7"/>
      <c r="W2" s="7"/>
    </row>
    <row r="3" spans="1:28" ht="14.25" customHeight="1">
      <c r="A3" s="21"/>
      <c r="O3" s="38"/>
      <c r="Q3" s="38"/>
      <c r="S3" s="38"/>
      <c r="T3" s="7"/>
      <c r="W3" s="7"/>
    </row>
    <row r="4" spans="1:28" ht="18" customHeight="1">
      <c r="A4" s="136" t="s">
        <v>2</v>
      </c>
      <c r="O4" s="38"/>
      <c r="Q4" s="38"/>
      <c r="S4" s="38"/>
      <c r="T4" s="7"/>
      <c r="W4" s="7"/>
    </row>
    <row r="5" spans="1:28">
      <c r="O5" s="38"/>
      <c r="Q5" s="38"/>
      <c r="S5" s="38"/>
      <c r="T5" s="7"/>
      <c r="W5" s="7"/>
    </row>
    <row r="6" spans="1:28" s="9" customFormat="1" ht="30.75" customHeight="1">
      <c r="A6" s="8"/>
      <c r="B6" s="163" t="s">
        <v>93</v>
      </c>
      <c r="C6" s="163"/>
      <c r="D6" s="163"/>
      <c r="E6" s="163"/>
      <c r="F6" s="8"/>
      <c r="G6" s="163" t="s">
        <v>94</v>
      </c>
      <c r="H6" s="163"/>
      <c r="I6" s="163"/>
      <c r="J6" s="150"/>
      <c r="K6" s="164" t="s">
        <v>5</v>
      </c>
      <c r="L6" s="164"/>
      <c r="M6" s="65"/>
      <c r="N6" s="156" t="s">
        <v>6</v>
      </c>
      <c r="O6" s="156"/>
      <c r="P6" s="156" t="s">
        <v>7</v>
      </c>
      <c r="Q6" s="156"/>
      <c r="R6" s="54"/>
      <c r="S6" s="55"/>
      <c r="T6" s="56"/>
      <c r="U6" s="54"/>
      <c r="V6" s="54"/>
      <c r="W6" s="56"/>
      <c r="X6" s="54"/>
      <c r="Y6" s="56"/>
      <c r="Z6" s="54"/>
      <c r="AA6" s="54"/>
      <c r="AB6" s="54"/>
    </row>
    <row r="7" spans="1:28" s="9" customFormat="1" ht="15" customHeight="1">
      <c r="A7" s="10"/>
      <c r="B7" s="159" t="s">
        <v>8</v>
      </c>
      <c r="C7" s="159"/>
      <c r="D7" s="159" t="s">
        <v>9</v>
      </c>
      <c r="E7" s="159"/>
      <c r="F7" s="11"/>
      <c r="G7" s="12" t="s">
        <v>10</v>
      </c>
      <c r="H7" s="11"/>
      <c r="I7" s="12" t="s">
        <v>11</v>
      </c>
      <c r="J7" s="11"/>
      <c r="K7" s="165"/>
      <c r="L7" s="165"/>
      <c r="M7" s="65"/>
      <c r="N7" s="137" t="s">
        <v>12</v>
      </c>
      <c r="O7" s="138" t="s">
        <v>9</v>
      </c>
      <c r="P7" s="137" t="s">
        <v>12</v>
      </c>
      <c r="Q7" s="138" t="s">
        <v>9</v>
      </c>
      <c r="R7" s="54"/>
      <c r="S7" s="55"/>
      <c r="T7" s="56"/>
      <c r="U7" s="54"/>
      <c r="V7" s="54"/>
      <c r="W7" s="56"/>
      <c r="X7" s="54"/>
      <c r="Y7" s="56"/>
      <c r="Z7" s="54"/>
      <c r="AA7" s="54"/>
      <c r="AB7" s="54"/>
    </row>
    <row r="8" spans="1:28">
      <c r="A8" s="24" t="s">
        <v>13</v>
      </c>
      <c r="B8" s="13">
        <v>35.438609999999997</v>
      </c>
      <c r="C8" s="14" t="s">
        <v>75</v>
      </c>
      <c r="D8" s="13">
        <v>35.173020000000001</v>
      </c>
      <c r="E8" s="14" t="s">
        <v>95</v>
      </c>
      <c r="F8" s="16"/>
      <c r="G8" s="15">
        <v>-5.3120000000000001E-2</v>
      </c>
      <c r="H8" s="16"/>
      <c r="I8" s="17">
        <v>-1.4989000000000001E-3</v>
      </c>
      <c r="J8" s="17"/>
      <c r="K8" s="18">
        <v>0.1346456</v>
      </c>
      <c r="L8" s="7" t="s">
        <v>46</v>
      </c>
      <c r="N8" s="142">
        <v>3014.92</v>
      </c>
      <c r="O8" s="140">
        <v>2963.5</v>
      </c>
      <c r="P8" s="142">
        <v>22.93995</v>
      </c>
      <c r="Q8" s="140">
        <v>8.5644980000000004</v>
      </c>
      <c r="R8" s="36"/>
      <c r="S8" s="52"/>
      <c r="V8" s="36"/>
      <c r="W8" s="49"/>
      <c r="X8" s="36"/>
      <c r="Y8" s="49"/>
      <c r="AA8" s="36"/>
      <c r="AB8" s="36"/>
    </row>
    <row r="9" spans="1:28">
      <c r="A9" s="24" t="s">
        <v>17</v>
      </c>
      <c r="B9" s="13">
        <v>54.260299999999994</v>
      </c>
      <c r="C9" s="14" t="s">
        <v>80</v>
      </c>
      <c r="D9" s="13">
        <v>51.774489999999993</v>
      </c>
      <c r="E9" s="14" t="s">
        <v>80</v>
      </c>
      <c r="F9" s="16"/>
      <c r="G9" s="15">
        <v>-0.82860400000000001</v>
      </c>
      <c r="H9" s="16"/>
      <c r="I9" s="17">
        <v>-1.551023E-2</v>
      </c>
      <c r="J9" s="17"/>
      <c r="K9" s="18">
        <v>4.8414891999999998</v>
      </c>
      <c r="L9" s="7" t="s">
        <v>19</v>
      </c>
      <c r="N9" s="142">
        <v>141235</v>
      </c>
      <c r="O9" s="140">
        <v>146457.1</v>
      </c>
      <c r="P9" s="142">
        <v>94803.59</v>
      </c>
      <c r="Q9" s="140">
        <v>86479.360000000001</v>
      </c>
      <c r="R9" s="36"/>
      <c r="S9" s="52"/>
      <c r="V9" s="36"/>
      <c r="W9" s="49"/>
      <c r="X9" s="36"/>
      <c r="Y9" s="49"/>
      <c r="AA9" s="36"/>
      <c r="AB9" s="36"/>
    </row>
    <row r="10" spans="1:28">
      <c r="A10" s="24" t="s">
        <v>20</v>
      </c>
      <c r="B10" s="13">
        <v>51.774489999999993</v>
      </c>
      <c r="C10" s="14" t="s">
        <v>80</v>
      </c>
      <c r="D10" s="13">
        <v>49.337829999999997</v>
      </c>
      <c r="E10" s="14" t="s">
        <v>81</v>
      </c>
      <c r="F10" s="16"/>
      <c r="G10" s="15">
        <v>-0.60916499999999996</v>
      </c>
      <c r="H10" s="16"/>
      <c r="I10" s="17">
        <v>-1.197927E-2</v>
      </c>
      <c r="J10" s="17"/>
      <c r="K10" s="18">
        <v>4.6851035999999997</v>
      </c>
      <c r="L10" s="7" t="s">
        <v>19</v>
      </c>
      <c r="N10" s="142">
        <v>146457.1</v>
      </c>
      <c r="O10" s="141">
        <v>152862.39999999999</v>
      </c>
      <c r="P10" s="142">
        <v>86479.360000000001</v>
      </c>
      <c r="Q10" s="141">
        <v>75874.05</v>
      </c>
      <c r="R10" s="36"/>
      <c r="S10" s="52"/>
      <c r="V10" s="36"/>
      <c r="W10" s="49"/>
      <c r="X10" s="36"/>
      <c r="Y10" s="49"/>
      <c r="AA10" s="36"/>
      <c r="AB10" s="36"/>
    </row>
    <row r="11" spans="1:28">
      <c r="A11" s="24" t="s">
        <v>22</v>
      </c>
      <c r="B11" s="13">
        <v>59.916539999999998</v>
      </c>
      <c r="C11" s="14" t="s">
        <v>82</v>
      </c>
      <c r="D11" s="13">
        <v>57.395820000000001</v>
      </c>
      <c r="E11" s="14" t="s">
        <v>81</v>
      </c>
      <c r="F11" s="16"/>
      <c r="G11" s="15">
        <v>-0.50413999999999992</v>
      </c>
      <c r="H11" s="16"/>
      <c r="I11" s="17">
        <v>-8.5594E-3</v>
      </c>
      <c r="J11" s="17"/>
      <c r="K11" s="18">
        <v>3.6057920000000001</v>
      </c>
      <c r="L11" s="7" t="s">
        <v>19</v>
      </c>
      <c r="N11" s="142">
        <v>7174.91</v>
      </c>
      <c r="O11" s="140">
        <v>8443.67</v>
      </c>
      <c r="P11" s="142">
        <v>5674.0709999999999</v>
      </c>
      <c r="Q11" s="140">
        <v>6089.232</v>
      </c>
    </row>
    <row r="12" spans="1:28">
      <c r="A12" s="24" t="s">
        <v>24</v>
      </c>
      <c r="B12" s="13">
        <v>48.275480000000002</v>
      </c>
      <c r="C12" s="14" t="s">
        <v>80</v>
      </c>
      <c r="D12" s="13">
        <v>43.68479</v>
      </c>
      <c r="E12" s="14" t="s">
        <v>81</v>
      </c>
      <c r="F12" s="16"/>
      <c r="G12" s="15">
        <v>-0.91813999999999996</v>
      </c>
      <c r="H12" s="16"/>
      <c r="I12" s="17">
        <v>-1.9786385352842606E-2</v>
      </c>
      <c r="J12" s="17"/>
      <c r="K12" s="18">
        <v>8.8679649999999999</v>
      </c>
      <c r="L12" s="7" t="s">
        <v>19</v>
      </c>
      <c r="N12" s="142">
        <v>9016.7900000000009</v>
      </c>
      <c r="O12" s="140">
        <v>9834.1</v>
      </c>
      <c r="P12" s="142">
        <v>3271.0169999999998</v>
      </c>
      <c r="Q12" s="140">
        <v>2011.2850000000001</v>
      </c>
    </row>
    <row r="13" spans="1:28">
      <c r="A13" s="24" t="s">
        <v>27</v>
      </c>
      <c r="B13" s="13">
        <v>50.508869999999995</v>
      </c>
      <c r="C13" s="14" t="s">
        <v>81</v>
      </c>
      <c r="D13" s="13">
        <v>46.113689999999998</v>
      </c>
      <c r="E13" s="14" t="s">
        <v>80</v>
      </c>
      <c r="F13" s="16"/>
      <c r="G13" s="15">
        <v>-0.87904000000000004</v>
      </c>
      <c r="H13" s="16"/>
      <c r="I13" s="17">
        <v>-1.8043099999999999E-2</v>
      </c>
      <c r="J13" s="17"/>
      <c r="K13" s="18">
        <v>8.6792639999999999</v>
      </c>
      <c r="L13" s="7" t="s">
        <v>19</v>
      </c>
      <c r="N13" s="142">
        <v>13356.42</v>
      </c>
      <c r="O13" s="140">
        <v>14364.93</v>
      </c>
      <c r="P13" s="142">
        <v>7904.2539999999999</v>
      </c>
      <c r="Q13" s="140">
        <v>6592.6909999999998</v>
      </c>
    </row>
    <row r="14" spans="1:28">
      <c r="A14" s="24" t="s">
        <v>28</v>
      </c>
      <c r="B14" s="13">
        <v>55.339039999999997</v>
      </c>
      <c r="C14" s="14" t="s">
        <v>78</v>
      </c>
      <c r="D14" s="13">
        <v>53.847730000000006</v>
      </c>
      <c r="E14" s="14" t="s">
        <v>78</v>
      </c>
      <c r="F14" s="16"/>
      <c r="G14" s="15">
        <v>-0.21304000000000001</v>
      </c>
      <c r="H14" s="16"/>
      <c r="I14" s="17">
        <v>-3.895E-3</v>
      </c>
      <c r="J14" s="17"/>
      <c r="K14" s="18">
        <v>1.4832689999999999</v>
      </c>
      <c r="L14" s="7" t="s">
        <v>46</v>
      </c>
      <c r="N14" s="142">
        <v>17674.96</v>
      </c>
      <c r="O14" s="140">
        <v>21156.27</v>
      </c>
      <c r="P14" s="142">
        <v>9503.0220000000008</v>
      </c>
      <c r="Q14" s="140">
        <v>9735.8109999999997</v>
      </c>
    </row>
    <row r="15" spans="1:28">
      <c r="A15" s="24" t="s">
        <v>30</v>
      </c>
      <c r="B15" s="13">
        <v>42.943289999999998</v>
      </c>
      <c r="C15" s="14" t="s">
        <v>81</v>
      </c>
      <c r="D15" s="13">
        <v>40.985399999999998</v>
      </c>
      <c r="E15" s="14" t="s">
        <v>80</v>
      </c>
      <c r="F15" s="16"/>
      <c r="G15" s="15">
        <v>-0.39157999999999998</v>
      </c>
      <c r="H15" s="16"/>
      <c r="I15" s="17">
        <v>-9.2894999999999991E-3</v>
      </c>
      <c r="J15" s="17"/>
      <c r="K15" s="18">
        <v>4.017042</v>
      </c>
      <c r="L15" s="7" t="s">
        <v>19</v>
      </c>
      <c r="N15" s="142">
        <v>43841.37</v>
      </c>
      <c r="O15" s="140">
        <v>46444.800000000003</v>
      </c>
      <c r="P15" s="142">
        <v>3967.181</v>
      </c>
      <c r="Q15" s="140">
        <v>2636.009</v>
      </c>
    </row>
    <row r="16" spans="1:28">
      <c r="A16" s="24" t="s">
        <v>32</v>
      </c>
      <c r="B16" s="13">
        <v>43.098750000000003</v>
      </c>
      <c r="C16" s="14" t="s">
        <v>80</v>
      </c>
      <c r="D16" s="13">
        <v>39.36721</v>
      </c>
      <c r="E16" s="14" t="s">
        <v>80</v>
      </c>
      <c r="F16" s="16"/>
      <c r="G16" s="15">
        <v>-0.74631000000000003</v>
      </c>
      <c r="H16" s="16"/>
      <c r="I16" s="17">
        <v>-1.7949112409357926E-2</v>
      </c>
      <c r="J16" s="17"/>
      <c r="K16" s="18">
        <v>7.5962404000000001</v>
      </c>
      <c r="L16" s="7" t="s">
        <v>19</v>
      </c>
      <c r="N16" s="142">
        <v>8935.26</v>
      </c>
      <c r="O16" s="140">
        <v>9615.02</v>
      </c>
      <c r="P16" s="142">
        <v>831.03499999999997</v>
      </c>
      <c r="Q16" s="140">
        <v>486.74990000000003</v>
      </c>
    </row>
    <row r="17" spans="1:21">
      <c r="A17" s="24" t="s">
        <v>33</v>
      </c>
      <c r="B17" s="13">
        <v>41.3553</v>
      </c>
      <c r="C17" s="14" t="s">
        <v>81</v>
      </c>
      <c r="D17" s="13">
        <v>40.679880000000004</v>
      </c>
      <c r="E17" s="14" t="s">
        <v>81</v>
      </c>
      <c r="F17" s="16"/>
      <c r="G17" s="15">
        <v>-0.22514000000000001</v>
      </c>
      <c r="H17" s="16"/>
      <c r="I17" s="17">
        <v>-5.4739999999999997E-3</v>
      </c>
      <c r="J17" s="17"/>
      <c r="K17" s="18">
        <v>1.1666570000000001</v>
      </c>
      <c r="L17" s="7" t="s">
        <v>46</v>
      </c>
      <c r="N17" s="142">
        <v>71777.679999999993</v>
      </c>
      <c r="O17" s="140">
        <v>75491.92</v>
      </c>
      <c r="P17" s="142">
        <v>5913.4279999999999</v>
      </c>
      <c r="Q17" s="140">
        <v>4497.0069999999996</v>
      </c>
      <c r="T17" s="49"/>
      <c r="U17" s="36"/>
    </row>
    <row r="18" spans="1:21">
      <c r="A18" s="24" t="s">
        <v>34</v>
      </c>
      <c r="B18" s="13">
        <v>72.297759999999997</v>
      </c>
      <c r="C18" s="14" t="s">
        <v>80</v>
      </c>
      <c r="D18" s="13">
        <v>67.219660000000005</v>
      </c>
      <c r="E18" s="14" t="s">
        <v>81</v>
      </c>
      <c r="F18" s="16"/>
      <c r="G18" s="15">
        <v>-1.01562</v>
      </c>
      <c r="H18" s="16"/>
      <c r="I18" s="17">
        <v>-1.4459899999999999E-2</v>
      </c>
      <c r="J18" s="17"/>
      <c r="K18" s="18">
        <v>8.6397700000000004</v>
      </c>
      <c r="L18" s="7" t="s">
        <v>19</v>
      </c>
      <c r="N18" s="142">
        <v>66024.2</v>
      </c>
      <c r="O18" s="140">
        <v>76167.240000000005</v>
      </c>
      <c r="P18" s="142">
        <v>61790.84</v>
      </c>
      <c r="Q18" s="140">
        <v>68476.75</v>
      </c>
      <c r="S18" s="74"/>
    </row>
    <row r="19" spans="1:21">
      <c r="A19" s="24" t="s">
        <v>36</v>
      </c>
      <c r="B19" s="13">
        <v>67.219660000000005</v>
      </c>
      <c r="C19" s="14" t="s">
        <v>81</v>
      </c>
      <c r="D19" s="13">
        <v>61.751900000000006</v>
      </c>
      <c r="E19" s="14" t="s">
        <v>86</v>
      </c>
      <c r="F19" s="16"/>
      <c r="G19" s="15">
        <v>-0.91129000000000004</v>
      </c>
      <c r="H19" s="16"/>
      <c r="I19" s="17">
        <v>-1.40407E-2</v>
      </c>
      <c r="J19" s="17"/>
      <c r="K19" s="18">
        <v>8.6513960000000001</v>
      </c>
      <c r="L19" s="7" t="s">
        <v>19</v>
      </c>
      <c r="N19" s="142">
        <v>76167.240000000005</v>
      </c>
      <c r="O19" s="140">
        <v>89393.06</v>
      </c>
      <c r="P19" s="142">
        <v>68476.75</v>
      </c>
      <c r="Q19" s="140">
        <v>76177.8</v>
      </c>
    </row>
    <row r="20" spans="1:21">
      <c r="A20" s="24" t="s">
        <v>37</v>
      </c>
      <c r="B20" s="13">
        <v>45.465299999999999</v>
      </c>
      <c r="C20" s="14" t="s">
        <v>81</v>
      </c>
      <c r="D20" s="13">
        <v>43.257240000000003</v>
      </c>
      <c r="E20" s="14" t="s">
        <v>81</v>
      </c>
      <c r="F20" s="16"/>
      <c r="G20" s="15">
        <v>-0.18400999999999998</v>
      </c>
      <c r="H20" s="16"/>
      <c r="I20" s="17">
        <v>-4.1401375208087732E-3</v>
      </c>
      <c r="J20" s="17"/>
      <c r="K20" s="18">
        <v>3.4611968000000002</v>
      </c>
      <c r="L20" s="7" t="s">
        <v>19</v>
      </c>
      <c r="N20" s="142">
        <v>1225.53</v>
      </c>
      <c r="O20" s="140">
        <v>1632.57</v>
      </c>
      <c r="P20" s="142">
        <v>433.69130000000001</v>
      </c>
      <c r="Q20" s="140">
        <v>284.47800000000001</v>
      </c>
    </row>
    <row r="21" spans="1:21">
      <c r="A21" s="24" t="s">
        <v>38</v>
      </c>
      <c r="B21" s="13">
        <v>52.532270000000004</v>
      </c>
      <c r="C21" s="14" t="s">
        <v>81</v>
      </c>
      <c r="D21" s="13">
        <v>48.14273</v>
      </c>
      <c r="E21" s="14" t="s">
        <v>86</v>
      </c>
      <c r="F21" s="16"/>
      <c r="G21" s="15">
        <v>-0.87790999999999997</v>
      </c>
      <c r="H21" s="16"/>
      <c r="I21" s="17">
        <v>-1.7300139999999999E-2</v>
      </c>
      <c r="J21" s="17"/>
      <c r="K21" s="18">
        <v>6.5282064000000002</v>
      </c>
      <c r="L21" s="7" t="s">
        <v>19</v>
      </c>
      <c r="N21" s="142">
        <v>20301.689999999999</v>
      </c>
      <c r="O21" s="140">
        <v>23110.14</v>
      </c>
      <c r="P21" s="142">
        <v>11923.49</v>
      </c>
      <c r="Q21" s="140">
        <v>9691.1319999999996</v>
      </c>
    </row>
    <row r="22" spans="1:21">
      <c r="A22" s="24" t="s">
        <v>39</v>
      </c>
      <c r="B22" s="13">
        <v>39.204769999999996</v>
      </c>
      <c r="C22" s="14" t="s">
        <v>77</v>
      </c>
      <c r="D22" s="13">
        <v>39.040979999999998</v>
      </c>
      <c r="E22" s="14" t="s">
        <v>86</v>
      </c>
      <c r="F22" s="16"/>
      <c r="G22" s="15">
        <v>-4.095E-2</v>
      </c>
      <c r="H22" s="16"/>
      <c r="I22" s="17">
        <v>-1.0460999999999999E-3</v>
      </c>
      <c r="J22" s="17"/>
      <c r="K22" s="18">
        <v>0.17723620000000001</v>
      </c>
      <c r="L22" s="7" t="s">
        <v>46</v>
      </c>
      <c r="N22" s="142">
        <v>760.83</v>
      </c>
      <c r="O22" s="140">
        <v>781.06</v>
      </c>
      <c r="P22" s="142">
        <v>96.648129999999995</v>
      </c>
      <c r="Q22" s="140">
        <v>83.010639999999995</v>
      </c>
      <c r="T22" s="49"/>
      <c r="U22" s="36"/>
    </row>
    <row r="23" spans="1:21">
      <c r="A23" s="24" t="s">
        <v>41</v>
      </c>
      <c r="B23" s="13">
        <v>55.293349999999997</v>
      </c>
      <c r="C23" s="14" t="s">
        <v>78</v>
      </c>
      <c r="D23" s="13">
        <v>50.262059999999998</v>
      </c>
      <c r="E23" s="14" t="s">
        <v>86</v>
      </c>
      <c r="F23" s="16"/>
      <c r="G23" s="15">
        <v>-0.77404300000000004</v>
      </c>
      <c r="H23" s="16"/>
      <c r="I23" s="17">
        <v>-1.4570039999999999E-2</v>
      </c>
      <c r="J23" s="17"/>
      <c r="K23" s="18">
        <v>6.2063230000000003</v>
      </c>
      <c r="L23" s="7" t="s">
        <v>19</v>
      </c>
      <c r="N23" s="142">
        <v>9388.64</v>
      </c>
      <c r="O23" s="140">
        <v>10173.780000000001</v>
      </c>
      <c r="P23" s="142">
        <v>5691.3819999999996</v>
      </c>
      <c r="Q23" s="140">
        <v>5025.7529999999997</v>
      </c>
    </row>
    <row r="24" spans="1:21">
      <c r="A24" s="24" t="s">
        <v>43</v>
      </c>
      <c r="B24" s="13">
        <v>53.090009999999999</v>
      </c>
      <c r="C24" s="14" t="s">
        <v>74</v>
      </c>
      <c r="D24" s="13">
        <v>51.871230000000004</v>
      </c>
      <c r="E24" s="14" t="s">
        <v>73</v>
      </c>
      <c r="F24" s="16"/>
      <c r="G24" s="15">
        <v>-0.17410999999999999</v>
      </c>
      <c r="H24" s="16"/>
      <c r="I24" s="17">
        <v>-3.3122999999999998E-3</v>
      </c>
      <c r="J24" s="17"/>
      <c r="K24" s="18">
        <v>4.8958909999999998</v>
      </c>
      <c r="L24" s="7" t="s">
        <v>19</v>
      </c>
      <c r="N24" s="142">
        <v>1025015</v>
      </c>
      <c r="O24" s="140">
        <v>1143289</v>
      </c>
      <c r="P24" s="142">
        <v>587272.80000000005</v>
      </c>
      <c r="Q24" s="140">
        <v>560314.9</v>
      </c>
    </row>
    <row r="25" spans="1:21">
      <c r="A25" s="24" t="s">
        <v>44</v>
      </c>
      <c r="B25" s="13">
        <v>45.872259999999997</v>
      </c>
      <c r="C25" s="14" t="s">
        <v>80</v>
      </c>
      <c r="D25" s="13">
        <v>42.914169999999999</v>
      </c>
      <c r="E25" s="14" t="s">
        <v>73</v>
      </c>
      <c r="F25" s="16"/>
      <c r="G25" s="15">
        <v>-0.59162000000000003</v>
      </c>
      <c r="H25" s="16"/>
      <c r="I25" s="17">
        <v>-1.3243227013246872E-2</v>
      </c>
      <c r="J25" s="17"/>
      <c r="K25" s="18">
        <v>8.1059300000000007</v>
      </c>
      <c r="L25" s="7" t="s">
        <v>19</v>
      </c>
      <c r="N25" s="142">
        <v>230972.79999999999</v>
      </c>
      <c r="O25" s="140">
        <v>246864.2</v>
      </c>
      <c r="P25" s="142">
        <v>47948.160000000003</v>
      </c>
      <c r="Q25" s="140">
        <v>38180.300000000003</v>
      </c>
    </row>
    <row r="26" spans="1:21">
      <c r="A26" s="24" t="s">
        <v>45</v>
      </c>
      <c r="B26" s="13">
        <v>35.461779999999997</v>
      </c>
      <c r="C26" s="14" t="s">
        <v>86</v>
      </c>
      <c r="D26" s="13">
        <v>34.582160000000002</v>
      </c>
      <c r="E26" s="14" t="s">
        <v>86</v>
      </c>
      <c r="F26" s="16"/>
      <c r="G26" s="15">
        <v>-0.43981000000000003</v>
      </c>
      <c r="H26" s="16"/>
      <c r="I26" s="17">
        <v>-1.24803E-2</v>
      </c>
      <c r="J26" s="17"/>
      <c r="K26" s="18">
        <v>1.2303500000000001</v>
      </c>
      <c r="L26" s="7" t="s">
        <v>46</v>
      </c>
      <c r="N26" s="142">
        <v>5655.86</v>
      </c>
      <c r="O26" s="140">
        <v>6181.31</v>
      </c>
      <c r="P26" s="142">
        <v>202.65899999999999</v>
      </c>
      <c r="Q26" s="140">
        <v>188.38380000000001</v>
      </c>
    </row>
    <row r="27" spans="1:21">
      <c r="A27" s="24" t="s">
        <v>47</v>
      </c>
      <c r="B27" s="13">
        <v>49.328749999999999</v>
      </c>
      <c r="C27" s="14" t="s">
        <v>86</v>
      </c>
      <c r="D27" s="13">
        <v>47.693439999999995</v>
      </c>
      <c r="E27" s="14" t="s">
        <v>78</v>
      </c>
      <c r="F27" s="16"/>
      <c r="G27" s="15">
        <v>-0.29732999999999998</v>
      </c>
      <c r="H27" s="16"/>
      <c r="I27" s="17">
        <v>-6.1109269846701952E-3</v>
      </c>
      <c r="J27" s="17"/>
      <c r="K27" s="18">
        <v>1.874919</v>
      </c>
      <c r="L27" s="7" t="s">
        <v>40</v>
      </c>
      <c r="N27" s="142">
        <v>33905.01</v>
      </c>
      <c r="O27" s="140">
        <v>39824.730000000003</v>
      </c>
      <c r="P27" s="142">
        <v>20377.7</v>
      </c>
      <c r="Q27" s="140">
        <v>20401.25</v>
      </c>
    </row>
    <row r="28" spans="1:21">
      <c r="A28" s="24" t="s">
        <v>48</v>
      </c>
      <c r="B28" s="13">
        <v>46.816380000000002</v>
      </c>
      <c r="C28" s="14" t="s">
        <v>80</v>
      </c>
      <c r="D28" s="13">
        <v>45.017679999999999</v>
      </c>
      <c r="E28" s="14" t="s">
        <v>81</v>
      </c>
      <c r="F28" s="16"/>
      <c r="G28" s="15">
        <v>-0.35974</v>
      </c>
      <c r="H28" s="16"/>
      <c r="I28" s="17">
        <v>-7.8050000000000003E-3</v>
      </c>
      <c r="J28" s="17"/>
      <c r="K28" s="18">
        <v>3.2308599999999998</v>
      </c>
      <c r="L28" s="7" t="s">
        <v>19</v>
      </c>
      <c r="N28" s="142">
        <v>1912.02</v>
      </c>
      <c r="O28" s="140">
        <v>1989.87</v>
      </c>
      <c r="P28" s="142">
        <v>970.81470000000002</v>
      </c>
      <c r="Q28" s="140">
        <v>838.81140000000005</v>
      </c>
    </row>
    <row r="29" spans="1:21">
      <c r="A29" s="24" t="s">
        <v>49</v>
      </c>
      <c r="B29" s="13">
        <v>55.80321</v>
      </c>
      <c r="C29" s="14" t="s">
        <v>82</v>
      </c>
      <c r="D29" s="13">
        <v>56.506409999999995</v>
      </c>
      <c r="E29" s="14" t="s">
        <v>81</v>
      </c>
      <c r="F29" s="16"/>
      <c r="G29" s="15">
        <v>0.15626699999999999</v>
      </c>
      <c r="H29" s="16"/>
      <c r="I29" s="17">
        <v>2.78671E-3</v>
      </c>
      <c r="J29" s="17"/>
      <c r="K29" s="18">
        <v>0.93990152000000005</v>
      </c>
      <c r="L29" s="7" t="s">
        <v>46</v>
      </c>
      <c r="N29" s="142">
        <v>17763.37</v>
      </c>
      <c r="O29" s="140">
        <v>20495.7</v>
      </c>
      <c r="P29" s="142">
        <v>11902.76</v>
      </c>
      <c r="Q29" s="140">
        <v>15022.31</v>
      </c>
    </row>
    <row r="30" spans="1:21">
      <c r="A30" s="24" t="s">
        <v>51</v>
      </c>
      <c r="B30" s="13">
        <v>52.80256</v>
      </c>
      <c r="C30" s="14" t="s">
        <v>80</v>
      </c>
      <c r="D30" s="13">
        <v>50.106290000000001</v>
      </c>
      <c r="E30" s="14" t="s">
        <v>80</v>
      </c>
      <c r="F30" s="16"/>
      <c r="G30" s="15">
        <v>-0.44938</v>
      </c>
      <c r="H30" s="16"/>
      <c r="I30" s="17">
        <v>-8.6974770743878382E-3</v>
      </c>
      <c r="J30" s="17"/>
      <c r="K30" s="18">
        <v>7.0112829999999997</v>
      </c>
      <c r="L30" s="7" t="s">
        <v>19</v>
      </c>
      <c r="N30" s="142">
        <v>12569.09</v>
      </c>
      <c r="O30" s="140">
        <v>15013.69</v>
      </c>
      <c r="P30" s="142">
        <v>9059.2029999999995</v>
      </c>
      <c r="Q30" s="140">
        <v>10007.86</v>
      </c>
    </row>
    <row r="31" spans="1:21">
      <c r="A31" s="24" t="s">
        <v>52</v>
      </c>
      <c r="B31" s="13">
        <v>61.347359999999995</v>
      </c>
      <c r="C31" s="14" t="s">
        <v>81</v>
      </c>
      <c r="D31" s="13">
        <v>55.912269999999999</v>
      </c>
      <c r="E31" s="14" t="s">
        <v>81</v>
      </c>
      <c r="F31" s="16"/>
      <c r="G31" s="15">
        <v>-0.67939000000000005</v>
      </c>
      <c r="H31" s="16"/>
      <c r="I31" s="17">
        <v>-1.1528999999999999E-2</v>
      </c>
      <c r="J31" s="17"/>
      <c r="K31" s="18">
        <v>9.9326568999999996</v>
      </c>
      <c r="L31" s="7" t="s">
        <v>19</v>
      </c>
      <c r="N31" s="142">
        <v>19873.46</v>
      </c>
      <c r="O31" s="140">
        <v>24581.37</v>
      </c>
      <c r="P31" s="142">
        <v>16352.92</v>
      </c>
      <c r="Q31" s="140">
        <v>17288.650000000001</v>
      </c>
    </row>
    <row r="32" spans="1:21">
      <c r="A32" s="24" t="s">
        <v>53</v>
      </c>
      <c r="B32" s="13">
        <v>47.097790000000003</v>
      </c>
      <c r="C32" s="14" t="s">
        <v>82</v>
      </c>
      <c r="D32" s="13">
        <v>45.835270000000001</v>
      </c>
      <c r="E32" s="14" t="s">
        <v>81</v>
      </c>
      <c r="F32" s="16"/>
      <c r="G32" s="15">
        <v>-0.18035999999999999</v>
      </c>
      <c r="H32" s="16"/>
      <c r="I32" s="17">
        <v>-3.8742181179770574E-3</v>
      </c>
      <c r="J32" s="17"/>
      <c r="K32" s="18">
        <v>1.67116</v>
      </c>
      <c r="L32" s="7" t="s">
        <v>40</v>
      </c>
      <c r="N32" s="142">
        <v>1897.95</v>
      </c>
      <c r="O32" s="140">
        <v>2080.6999999999998</v>
      </c>
      <c r="P32" s="142">
        <v>783.62049999999999</v>
      </c>
      <c r="Q32" s="140">
        <v>700.79920000000004</v>
      </c>
    </row>
    <row r="33" spans="1:21">
      <c r="A33" s="24" t="s">
        <v>54</v>
      </c>
      <c r="B33" s="13">
        <v>54.045049999999996</v>
      </c>
      <c r="C33" s="14" t="s">
        <v>82</v>
      </c>
      <c r="D33" s="13">
        <v>49.017850000000003</v>
      </c>
      <c r="E33" s="14" t="s">
        <v>78</v>
      </c>
      <c r="F33" s="16"/>
      <c r="G33" s="15">
        <v>-1.0054399999999999</v>
      </c>
      <c r="H33" s="16"/>
      <c r="I33" s="17">
        <v>-1.9337277192004176E-2</v>
      </c>
      <c r="J33" s="17"/>
      <c r="K33" s="18">
        <v>5.6798140000000004</v>
      </c>
      <c r="L33" s="7" t="s">
        <v>19</v>
      </c>
      <c r="N33" s="142">
        <v>25634.04</v>
      </c>
      <c r="O33" s="140">
        <v>27156.37</v>
      </c>
      <c r="P33" s="142">
        <v>16596.43</v>
      </c>
      <c r="Q33" s="140">
        <v>12002.68</v>
      </c>
    </row>
    <row r="34" spans="1:21">
      <c r="A34" s="24" t="s">
        <v>57</v>
      </c>
      <c r="B34" s="13">
        <v>74.403870000000012</v>
      </c>
      <c r="C34" s="14" t="s">
        <v>82</v>
      </c>
      <c r="D34" s="13">
        <v>68.973579999999998</v>
      </c>
      <c r="E34" s="14" t="s">
        <v>86</v>
      </c>
      <c r="F34" s="16"/>
      <c r="G34" s="15">
        <v>-0.90504999999999991</v>
      </c>
      <c r="H34" s="16"/>
      <c r="I34" s="17">
        <v>-1.25513E-2</v>
      </c>
      <c r="J34" s="17"/>
      <c r="K34" s="18">
        <v>7.4486169999999996</v>
      </c>
      <c r="L34" s="7" t="s">
        <v>19</v>
      </c>
      <c r="N34" s="142">
        <v>13679.71</v>
      </c>
      <c r="O34" s="140">
        <v>17157.04</v>
      </c>
      <c r="P34" s="142">
        <v>12789.96</v>
      </c>
      <c r="Q34" s="140">
        <v>15440.13</v>
      </c>
    </row>
    <row r="35" spans="1:21">
      <c r="A35" s="24" t="s">
        <v>58</v>
      </c>
      <c r="B35" s="13">
        <v>57.880849999999995</v>
      </c>
      <c r="C35" s="14" t="s">
        <v>78</v>
      </c>
      <c r="D35" s="13">
        <v>57.322059999999993</v>
      </c>
      <c r="E35" s="14" t="s">
        <v>81</v>
      </c>
      <c r="F35" s="16"/>
      <c r="G35" s="15">
        <v>-0.11176000000000001</v>
      </c>
      <c r="H35" s="16"/>
      <c r="I35" s="17">
        <v>-1.9383282721537887E-3</v>
      </c>
      <c r="J35" s="17"/>
      <c r="K35" s="18">
        <v>0.57161110000000004</v>
      </c>
      <c r="L35" s="7" t="s">
        <v>46</v>
      </c>
      <c r="N35" s="142">
        <v>132550.20000000001</v>
      </c>
      <c r="O35" s="140">
        <v>151208.1</v>
      </c>
      <c r="P35" s="142">
        <v>84222.91</v>
      </c>
      <c r="Q35" s="140">
        <v>82652.94</v>
      </c>
    </row>
    <row r="36" spans="1:21">
      <c r="A36" s="24" t="s">
        <v>60</v>
      </c>
      <c r="B36" s="13">
        <v>53.447150000000001</v>
      </c>
      <c r="C36" s="14" t="s">
        <v>81</v>
      </c>
      <c r="D36" s="13">
        <v>51.840960000000003</v>
      </c>
      <c r="E36" s="14" t="s">
        <v>82</v>
      </c>
      <c r="F36" s="16"/>
      <c r="G36" s="15">
        <v>-0.26769999999999999</v>
      </c>
      <c r="H36" s="16"/>
      <c r="I36" s="17">
        <v>-5.0724999999999998E-3</v>
      </c>
      <c r="J36" s="17"/>
      <c r="K36" s="18">
        <v>2.289981</v>
      </c>
      <c r="L36" s="7" t="s">
        <v>16</v>
      </c>
      <c r="N36" s="142">
        <v>163928.29999999999</v>
      </c>
      <c r="O36" s="140">
        <v>182142.6</v>
      </c>
      <c r="P36" s="142">
        <v>80996.09</v>
      </c>
      <c r="Q36" s="140">
        <v>82399.91</v>
      </c>
    </row>
    <row r="37" spans="1:21">
      <c r="A37" s="24" t="s">
        <v>61</v>
      </c>
      <c r="B37" s="13">
        <v>43.650390000000002</v>
      </c>
      <c r="C37" s="14" t="s">
        <v>86</v>
      </c>
      <c r="D37" s="13">
        <v>42.203740000000003</v>
      </c>
      <c r="E37" s="14" t="s">
        <v>81</v>
      </c>
      <c r="F37" s="16"/>
      <c r="G37" s="15">
        <v>-0.48221999999999998</v>
      </c>
      <c r="H37" s="16"/>
      <c r="I37" s="17">
        <v>-1.11716E-2</v>
      </c>
      <c r="J37" s="17"/>
      <c r="K37" s="18">
        <v>2.2346119999999998</v>
      </c>
      <c r="L37" s="7" t="s">
        <v>16</v>
      </c>
      <c r="N37" s="142">
        <v>27723.279999999999</v>
      </c>
      <c r="O37" s="140">
        <v>28625.63</v>
      </c>
      <c r="P37" s="142">
        <v>5412.5569999999998</v>
      </c>
      <c r="Q37" s="140">
        <v>4507.8890000000001</v>
      </c>
    </row>
    <row r="38" spans="1:21">
      <c r="A38" s="24" t="s">
        <v>62</v>
      </c>
      <c r="B38" s="13">
        <v>42.203740000000003</v>
      </c>
      <c r="C38" s="14" t="s">
        <v>81</v>
      </c>
      <c r="D38" s="13">
        <v>41.044440000000002</v>
      </c>
      <c r="E38" s="14" t="s">
        <v>80</v>
      </c>
      <c r="F38" s="16"/>
      <c r="G38" s="15">
        <v>-0.28982000000000002</v>
      </c>
      <c r="H38" s="16"/>
      <c r="I38" s="17">
        <v>-6.9392000000000004E-3</v>
      </c>
      <c r="J38" s="17"/>
      <c r="K38" s="18">
        <v>2.5300560000000001</v>
      </c>
      <c r="L38" s="7" t="s">
        <v>16</v>
      </c>
      <c r="N38" s="142">
        <v>28625.63</v>
      </c>
      <c r="O38" s="140">
        <v>29987.8</v>
      </c>
      <c r="P38" s="142">
        <v>4507.8890000000001</v>
      </c>
      <c r="Q38" s="140">
        <v>3148.6120000000001</v>
      </c>
    </row>
    <row r="39" spans="1:21">
      <c r="A39" s="24" t="s">
        <v>63</v>
      </c>
      <c r="B39" s="13">
        <v>55.556959999999997</v>
      </c>
      <c r="C39" s="14" t="s">
        <v>80</v>
      </c>
      <c r="D39" s="13">
        <v>49.923490000000001</v>
      </c>
      <c r="E39" s="14" t="s">
        <v>80</v>
      </c>
      <c r="F39" s="16"/>
      <c r="G39" s="15">
        <v>-1.12669</v>
      </c>
      <c r="H39" s="16"/>
      <c r="I39" s="17">
        <v>-2.1156399999999999E-2</v>
      </c>
      <c r="J39" s="17"/>
      <c r="K39" s="18">
        <v>12.98427</v>
      </c>
      <c r="L39" s="7" t="s">
        <v>19</v>
      </c>
      <c r="N39" s="142">
        <v>9429.4599999999991</v>
      </c>
      <c r="O39" s="140">
        <v>10836.73</v>
      </c>
      <c r="P39" s="142">
        <v>7818.982</v>
      </c>
      <c r="Q39" s="140">
        <v>7165.4769999999999</v>
      </c>
    </row>
    <row r="40" spans="1:21">
      <c r="A40" s="24" t="s">
        <v>64</v>
      </c>
      <c r="B40" s="13">
        <v>61.839310000000005</v>
      </c>
      <c r="C40" s="14" t="s">
        <v>84</v>
      </c>
      <c r="D40" s="13">
        <v>59.703969999999998</v>
      </c>
      <c r="E40" s="14" t="s">
        <v>78</v>
      </c>
      <c r="F40" s="16"/>
      <c r="G40" s="15">
        <v>-0.38823999999999997</v>
      </c>
      <c r="H40" s="16"/>
      <c r="I40" s="17">
        <v>-6.3689000000000003E-3</v>
      </c>
      <c r="J40" s="17"/>
      <c r="K40" s="18">
        <v>1.941619</v>
      </c>
      <c r="L40" s="7" t="s">
        <v>40</v>
      </c>
      <c r="N40" s="142">
        <v>11270.83</v>
      </c>
      <c r="O40" s="140">
        <v>13330.74</v>
      </c>
      <c r="P40" s="142">
        <v>8025.5479999999998</v>
      </c>
      <c r="Q40" s="140">
        <v>9444.5830000000005</v>
      </c>
    </row>
    <row r="41" spans="1:21">
      <c r="A41" s="24" t="s">
        <v>66</v>
      </c>
      <c r="B41" s="13">
        <v>56.564300000000003</v>
      </c>
      <c r="C41" s="14" t="s">
        <v>86</v>
      </c>
      <c r="D41" s="13">
        <v>54.759119999999996</v>
      </c>
      <c r="E41" s="14" t="s">
        <v>81</v>
      </c>
      <c r="F41" s="16"/>
      <c r="G41" s="15">
        <v>-0.90258700000000003</v>
      </c>
      <c r="H41" s="16"/>
      <c r="I41" s="17">
        <v>-1.6086219999999998E-2</v>
      </c>
      <c r="J41" s="17"/>
      <c r="K41" s="18">
        <v>3.0696694999999998</v>
      </c>
      <c r="L41" s="7" t="s">
        <v>19</v>
      </c>
      <c r="N41" s="142">
        <v>42353.79</v>
      </c>
      <c r="O41" s="140">
        <v>44973.33</v>
      </c>
      <c r="P41" s="142">
        <v>27803.27</v>
      </c>
      <c r="Q41" s="140">
        <v>27496.01</v>
      </c>
    </row>
    <row r="42" spans="1:21">
      <c r="A42" s="24" t="s">
        <v>67</v>
      </c>
      <c r="B42" s="13">
        <v>53.937049999999999</v>
      </c>
      <c r="C42" s="14" t="s">
        <v>81</v>
      </c>
      <c r="D42" s="13">
        <v>51.424990000000001</v>
      </c>
      <c r="E42" s="14" t="s">
        <v>86</v>
      </c>
      <c r="F42" s="16"/>
      <c r="G42" s="15">
        <v>-0.50241199999999997</v>
      </c>
      <c r="H42" s="16"/>
      <c r="I42" s="17">
        <v>-9.4933299999999995E-3</v>
      </c>
      <c r="J42" s="17"/>
      <c r="K42" s="18">
        <v>3.6634232</v>
      </c>
      <c r="L42" s="7" t="s">
        <v>19</v>
      </c>
      <c r="N42" s="142">
        <v>29711.4</v>
      </c>
      <c r="O42" s="140">
        <v>36345.86</v>
      </c>
      <c r="P42" s="142">
        <v>23132.86</v>
      </c>
      <c r="Q42" s="140">
        <v>24269.58</v>
      </c>
      <c r="T42" s="49"/>
      <c r="U42" s="36"/>
    </row>
    <row r="43" spans="1:21">
      <c r="A43" s="24" t="s">
        <v>68</v>
      </c>
      <c r="B43" s="13">
        <v>55.127850000000002</v>
      </c>
      <c r="C43" s="14" t="s">
        <v>81</v>
      </c>
      <c r="D43" s="13">
        <v>51.195250000000001</v>
      </c>
      <c r="E43" s="14" t="s">
        <v>81</v>
      </c>
      <c r="F43" s="16"/>
      <c r="G43" s="15">
        <v>-0.71501999999999999</v>
      </c>
      <c r="H43" s="16"/>
      <c r="I43" s="17">
        <v>-1.33659E-2</v>
      </c>
      <c r="J43" s="17"/>
      <c r="K43" s="18">
        <v>6.9811629999999996</v>
      </c>
      <c r="L43" s="7" t="s">
        <v>19</v>
      </c>
      <c r="N43" s="142">
        <v>10625.42</v>
      </c>
      <c r="O43" s="140">
        <v>12109.62</v>
      </c>
      <c r="P43" s="142">
        <v>7651.77</v>
      </c>
      <c r="Q43" s="140">
        <v>7846.7759999999998</v>
      </c>
    </row>
    <row r="44" spans="1:21">
      <c r="A44" s="24" t="s">
        <v>69</v>
      </c>
      <c r="B44" s="13">
        <v>45.273560000000003</v>
      </c>
      <c r="C44" s="14" t="s">
        <v>80</v>
      </c>
      <c r="D44" s="13">
        <v>43.237700000000004</v>
      </c>
      <c r="E44" s="14" t="s">
        <v>80</v>
      </c>
      <c r="F44" s="16"/>
      <c r="G44" s="15">
        <v>-0.45240999999999998</v>
      </c>
      <c r="H44" s="16"/>
      <c r="I44" s="17">
        <v>-1.0172499999999999E-2</v>
      </c>
      <c r="J44" s="17"/>
      <c r="K44" s="18">
        <v>4.5074509999999997</v>
      </c>
      <c r="L44" s="7" t="s">
        <v>19</v>
      </c>
      <c r="N44" s="142">
        <v>12724.31</v>
      </c>
      <c r="O44" s="140">
        <v>13358.74</v>
      </c>
      <c r="P44" s="142">
        <v>5049.6040000000003</v>
      </c>
      <c r="Q44" s="140">
        <v>4474.75</v>
      </c>
    </row>
    <row r="45" spans="1:21" ht="6" customHeight="1">
      <c r="A45" s="24"/>
      <c r="B45" s="13"/>
      <c r="C45" s="14"/>
      <c r="D45" s="13"/>
      <c r="E45" s="14"/>
      <c r="F45" s="16"/>
      <c r="G45" s="15"/>
      <c r="H45" s="16"/>
      <c r="I45" s="17"/>
      <c r="J45" s="17"/>
      <c r="K45" s="18"/>
      <c r="N45" s="30"/>
      <c r="O45" s="139"/>
      <c r="P45" s="30"/>
      <c r="Q45" s="139"/>
    </row>
    <row r="46" spans="1:21" ht="15" customHeight="1">
      <c r="A46" s="157" t="s">
        <v>70</v>
      </c>
      <c r="B46" s="157"/>
      <c r="C46" s="157"/>
      <c r="D46" s="157"/>
      <c r="E46" s="157"/>
      <c r="F46" s="157"/>
      <c r="G46" s="157"/>
      <c r="H46" s="157"/>
      <c r="I46" s="157"/>
      <c r="J46" s="157"/>
      <c r="K46" s="157"/>
      <c r="L46" s="157"/>
      <c r="M46" s="122"/>
    </row>
    <row r="47" spans="1:21">
      <c r="A47" s="20"/>
      <c r="N47" s="5"/>
      <c r="O47" s="45"/>
      <c r="P47" s="5"/>
      <c r="Q47" s="45"/>
    </row>
    <row r="48" spans="1:21">
      <c r="A48" s="20"/>
    </row>
    <row r="49" spans="1:25">
      <c r="A49" s="20"/>
    </row>
    <row r="50" spans="1:25">
      <c r="A50" s="20"/>
    </row>
    <row r="51" spans="1:25">
      <c r="A51" s="20"/>
    </row>
    <row r="52" spans="1:25" s="5" customFormat="1">
      <c r="A52" s="20"/>
      <c r="G52" s="6"/>
      <c r="H52" s="6"/>
      <c r="I52" s="6"/>
      <c r="J52" s="6"/>
      <c r="K52" s="6"/>
      <c r="L52" s="7"/>
      <c r="M52" s="7"/>
      <c r="N52" s="7"/>
      <c r="O52" s="44"/>
      <c r="P52" s="7"/>
      <c r="Q52" s="44"/>
      <c r="S52" s="45"/>
      <c r="T52" s="42"/>
      <c r="W52" s="42"/>
      <c r="Y52" s="42"/>
    </row>
    <row r="53" spans="1:25" s="5" customFormat="1">
      <c r="A53" s="20"/>
      <c r="G53" s="6"/>
      <c r="H53" s="6"/>
      <c r="I53" s="6"/>
      <c r="J53" s="6"/>
      <c r="K53" s="6"/>
      <c r="L53" s="7"/>
      <c r="M53" s="7"/>
      <c r="N53" s="7"/>
      <c r="O53" s="44"/>
      <c r="P53" s="7"/>
      <c r="Q53" s="44"/>
      <c r="S53" s="45"/>
      <c r="T53" s="42"/>
      <c r="W53" s="42"/>
      <c r="Y53" s="42"/>
    </row>
    <row r="54" spans="1:25" s="5" customFormat="1">
      <c r="A54" s="20"/>
      <c r="G54" s="6"/>
      <c r="H54" s="6"/>
      <c r="I54" s="6"/>
      <c r="J54" s="6"/>
      <c r="K54" s="6"/>
      <c r="L54" s="7"/>
      <c r="M54" s="7"/>
      <c r="N54" s="7"/>
      <c r="O54" s="44"/>
      <c r="P54" s="7"/>
      <c r="Q54" s="44"/>
      <c r="S54" s="45"/>
      <c r="T54" s="42"/>
      <c r="W54" s="42"/>
      <c r="Y54" s="42"/>
    </row>
    <row r="55" spans="1:25" s="5" customFormat="1">
      <c r="A55" s="20"/>
      <c r="G55" s="6"/>
      <c r="H55" s="6"/>
      <c r="I55" s="6"/>
      <c r="J55" s="6"/>
      <c r="K55" s="6"/>
      <c r="L55" s="7"/>
      <c r="M55" s="7"/>
      <c r="N55" s="7"/>
      <c r="O55" s="44"/>
      <c r="P55" s="7"/>
      <c r="Q55" s="44"/>
      <c r="S55" s="45"/>
      <c r="T55" s="42"/>
      <c r="W55" s="42"/>
      <c r="Y55" s="42"/>
    </row>
    <row r="56" spans="1:25" s="5" customFormat="1">
      <c r="A56" s="20"/>
      <c r="G56" s="6"/>
      <c r="H56" s="6"/>
      <c r="I56" s="6"/>
      <c r="J56" s="6"/>
      <c r="K56" s="6"/>
      <c r="L56" s="7"/>
      <c r="M56" s="7"/>
      <c r="N56" s="7"/>
      <c r="O56" s="44"/>
      <c r="P56" s="7"/>
      <c r="Q56" s="44"/>
      <c r="S56" s="45"/>
      <c r="T56" s="42"/>
      <c r="W56" s="42"/>
      <c r="Y56" s="42"/>
    </row>
  </sheetData>
  <autoFilter ref="B7:J7" xr:uid="{00000000-0009-0000-0000-000002000000}">
    <filterColumn colId="0" showButton="0"/>
    <filterColumn colId="2" showButton="0"/>
  </autoFilter>
  <mergeCells count="8">
    <mergeCell ref="N6:O6"/>
    <mergeCell ref="P6:Q6"/>
    <mergeCell ref="A46:L46"/>
    <mergeCell ref="B6:E6"/>
    <mergeCell ref="G6:I6"/>
    <mergeCell ref="K6:L7"/>
    <mergeCell ref="B7:C7"/>
    <mergeCell ref="D7:E7"/>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44"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7"/>
  <sheetViews>
    <sheetView showGridLines="0" zoomScale="90" zoomScaleNormal="90" zoomScalePageLayoutView="90" workbookViewId="0">
      <pane xSplit="1" ySplit="8" topLeftCell="B30" activePane="bottomRight" state="frozen"/>
      <selection pane="bottomRight" activeCell="A47" sqref="A47:L47"/>
      <selection pane="bottomLeft" activeCell="A10" sqref="A10"/>
      <selection pane="topRight" activeCell="C1" sqref="C1"/>
    </sheetView>
  </sheetViews>
  <sheetFormatPr defaultColWidth="8.85546875" defaultRowHeight="12.95"/>
  <cols>
    <col min="1" max="1" width="25.7109375" style="1" customWidth="1"/>
    <col min="2" max="2" width="10.42578125" style="1" customWidth="1"/>
    <col min="3" max="3" width="14.42578125" style="1" customWidth="1"/>
    <col min="4" max="4" width="10.42578125" style="1" customWidth="1"/>
    <col min="5" max="5" width="10.85546875" style="1" customWidth="1"/>
    <col min="6" max="6" width="11.28515625" style="1" customWidth="1"/>
    <col min="7" max="8" width="10.42578125" style="1" customWidth="1"/>
    <col min="9" max="9" width="9.85546875" style="1" customWidth="1"/>
    <col min="10" max="10" width="10.28515625" style="1" customWidth="1"/>
    <col min="11" max="11" width="11.42578125" style="1" customWidth="1"/>
    <col min="12" max="12" width="4.42578125" style="1" customWidth="1"/>
    <col min="13" max="13" width="10.42578125" style="1" customWidth="1"/>
    <col min="14" max="14" width="14.42578125" style="1" customWidth="1"/>
    <col min="15" max="15" width="10" style="1" customWidth="1"/>
    <col min="16" max="16" width="11.7109375" style="1" customWidth="1"/>
    <col min="17" max="17" width="10.85546875" style="1" customWidth="1"/>
    <col min="18" max="18" width="10.28515625" style="1" customWidth="1"/>
    <col min="19" max="19" width="10.42578125" style="1" customWidth="1"/>
    <col min="20" max="20" width="9.28515625" style="1" customWidth="1"/>
    <col min="21" max="21" width="8.42578125" style="1" customWidth="1"/>
    <col min="22" max="22" width="10.85546875" style="1" customWidth="1"/>
    <col min="23" max="23" width="9.140625" style="1" customWidth="1"/>
    <col min="24" max="16384" width="8.85546875" style="1"/>
  </cols>
  <sheetData>
    <row r="1" spans="1:22" s="7" customFormat="1" ht="20.25" customHeight="1">
      <c r="A1" s="104" t="s">
        <v>96</v>
      </c>
      <c r="B1" s="5"/>
      <c r="C1" s="5"/>
      <c r="D1" s="5"/>
      <c r="E1" s="5"/>
      <c r="F1" s="6"/>
      <c r="G1" s="6"/>
      <c r="H1" s="6"/>
      <c r="I1" s="6"/>
      <c r="J1" s="6"/>
      <c r="M1" s="38"/>
      <c r="S1" s="39"/>
    </row>
    <row r="2" spans="1:22" s="7" customFormat="1" ht="14.1">
      <c r="A2" s="135" t="s">
        <v>97</v>
      </c>
      <c r="B2" s="5"/>
      <c r="C2" s="5"/>
      <c r="D2" s="5"/>
      <c r="E2" s="5"/>
      <c r="F2" s="6"/>
      <c r="G2" s="6"/>
      <c r="H2" s="6"/>
      <c r="I2" s="6"/>
      <c r="J2" s="6"/>
      <c r="M2" s="38"/>
      <c r="S2" s="39"/>
    </row>
    <row r="3" spans="1:22" s="7" customFormat="1" ht="14.1">
      <c r="A3" s="135" t="s">
        <v>98</v>
      </c>
      <c r="B3" s="5"/>
      <c r="C3" s="5"/>
      <c r="D3" s="5"/>
      <c r="E3" s="5"/>
      <c r="F3" s="6"/>
      <c r="G3" s="6"/>
      <c r="H3" s="6"/>
      <c r="I3" s="6"/>
      <c r="J3" s="6"/>
      <c r="M3" s="38"/>
      <c r="S3" s="39"/>
    </row>
    <row r="4" spans="1:22" s="7" customFormat="1" ht="14.25" customHeight="1">
      <c r="A4" s="21"/>
      <c r="B4" s="5"/>
      <c r="C4" s="5"/>
      <c r="D4" s="5"/>
      <c r="E4" s="5"/>
      <c r="F4" s="6"/>
      <c r="G4" s="6"/>
      <c r="H4" s="6"/>
      <c r="I4" s="6"/>
      <c r="J4" s="6"/>
      <c r="M4" s="38"/>
      <c r="S4" s="39"/>
    </row>
    <row r="5" spans="1:22" s="7" customFormat="1" ht="18" customHeight="1">
      <c r="A5" s="136" t="s">
        <v>2</v>
      </c>
      <c r="B5" s="5"/>
      <c r="C5" s="5"/>
      <c r="D5" s="5"/>
      <c r="E5" s="5"/>
      <c r="F5" s="5"/>
      <c r="G5" s="6"/>
      <c r="H5" s="6"/>
      <c r="I5" s="6"/>
      <c r="J5" s="6"/>
      <c r="K5" s="6"/>
      <c r="N5" s="38"/>
      <c r="T5" s="39"/>
    </row>
    <row r="6" spans="1:22" s="7" customFormat="1">
      <c r="A6" s="5"/>
      <c r="B6" s="5"/>
      <c r="C6" s="5"/>
      <c r="D6" s="5"/>
      <c r="E6" s="5"/>
      <c r="F6" s="6"/>
      <c r="G6" s="6"/>
      <c r="H6" s="6"/>
      <c r="I6" s="6"/>
      <c r="J6" s="6"/>
      <c r="M6" s="38"/>
      <c r="S6" s="39"/>
    </row>
    <row r="7" spans="1:22" s="3" customFormat="1" ht="21" customHeight="1">
      <c r="A7" s="2"/>
      <c r="B7" s="166" t="s">
        <v>99</v>
      </c>
      <c r="C7" s="166"/>
      <c r="D7" s="166"/>
      <c r="E7" s="166"/>
      <c r="F7" s="166"/>
      <c r="G7" s="166"/>
      <c r="H7" s="166"/>
      <c r="I7" s="166"/>
      <c r="J7" s="166"/>
      <c r="K7" s="166"/>
      <c r="L7" s="133"/>
      <c r="M7" s="166" t="s">
        <v>100</v>
      </c>
      <c r="N7" s="166"/>
      <c r="O7" s="166"/>
      <c r="P7" s="166"/>
      <c r="Q7" s="166"/>
      <c r="R7" s="166"/>
      <c r="S7" s="166"/>
      <c r="T7" s="166"/>
      <c r="U7" s="166"/>
      <c r="V7" s="166"/>
    </row>
    <row r="8" spans="1:22" s="73" customFormat="1" ht="34.5" customHeight="1">
      <c r="A8" s="76"/>
      <c r="B8" s="77" t="s">
        <v>101</v>
      </c>
      <c r="C8" s="77" t="s">
        <v>102</v>
      </c>
      <c r="D8" s="77" t="s">
        <v>103</v>
      </c>
      <c r="E8" s="77" t="s">
        <v>104</v>
      </c>
      <c r="F8" s="77" t="s">
        <v>105</v>
      </c>
      <c r="G8" s="77" t="s">
        <v>106</v>
      </c>
      <c r="H8" s="77" t="s">
        <v>107</v>
      </c>
      <c r="I8" s="77" t="s">
        <v>108</v>
      </c>
      <c r="J8" s="77" t="s">
        <v>109</v>
      </c>
      <c r="K8" s="77" t="s">
        <v>110</v>
      </c>
      <c r="L8" s="134"/>
      <c r="M8" s="77" t="s">
        <v>101</v>
      </c>
      <c r="N8" s="77" t="s">
        <v>102</v>
      </c>
      <c r="O8" s="77" t="s">
        <v>103</v>
      </c>
      <c r="P8" s="77" t="s">
        <v>104</v>
      </c>
      <c r="Q8" s="77" t="s">
        <v>105</v>
      </c>
      <c r="R8" s="77" t="s">
        <v>106</v>
      </c>
      <c r="S8" s="77" t="s">
        <v>107</v>
      </c>
      <c r="T8" s="77" t="s">
        <v>108</v>
      </c>
      <c r="U8" s="77" t="s">
        <v>109</v>
      </c>
      <c r="V8" s="77" t="s">
        <v>110</v>
      </c>
    </row>
    <row r="9" spans="1:22" ht="2.25" customHeight="1">
      <c r="A9" s="78"/>
    </row>
    <row r="10" spans="1:22">
      <c r="A10" s="101" t="s">
        <v>13</v>
      </c>
      <c r="B10" s="79">
        <v>2.15E-3</v>
      </c>
      <c r="C10" s="79">
        <v>-7.5609999999999997E-2</v>
      </c>
      <c r="D10" s="80">
        <v>-0.65161999999999998</v>
      </c>
      <c r="E10" s="81">
        <v>0.10020000000000001</v>
      </c>
      <c r="F10" s="79">
        <v>1.4999999999999999E-2</v>
      </c>
      <c r="G10" s="82">
        <v>2.37358</v>
      </c>
      <c r="H10" s="79">
        <v>0.24675</v>
      </c>
      <c r="I10" s="80">
        <v>-0.17991000000000001</v>
      </c>
      <c r="J10" s="80">
        <v>-0.55220000000000002</v>
      </c>
      <c r="K10" s="80">
        <v>-1.42605</v>
      </c>
      <c r="L10" s="80"/>
      <c r="M10" s="79">
        <v>-2.32E-3</v>
      </c>
      <c r="N10" s="79">
        <v>-4.6279999999999995E-2</v>
      </c>
      <c r="O10" s="83">
        <v>-9.6229999999999996E-2</v>
      </c>
      <c r="P10" s="79">
        <v>8.0300000000000007E-3</v>
      </c>
      <c r="Q10" s="79">
        <v>-8.8599999999999998E-3</v>
      </c>
      <c r="R10" s="83">
        <v>-6.5689999999999998E-2</v>
      </c>
      <c r="S10" s="79">
        <v>-2.035E-2</v>
      </c>
      <c r="T10" s="79">
        <v>-1.84E-2</v>
      </c>
      <c r="U10" s="83">
        <v>-4.1860000000000001E-2</v>
      </c>
      <c r="V10" s="83">
        <v>-3.9239999999999997E-2</v>
      </c>
    </row>
    <row r="11" spans="1:22">
      <c r="A11" s="101" t="s">
        <v>17</v>
      </c>
      <c r="B11" s="85">
        <v>-1.03423</v>
      </c>
      <c r="C11" s="80">
        <v>-1.41675</v>
      </c>
      <c r="D11" s="80">
        <v>-1.5722499999999999</v>
      </c>
      <c r="E11" s="80">
        <v>-1.78969</v>
      </c>
      <c r="F11" s="85">
        <v>-2.2707999999999999</v>
      </c>
      <c r="G11" s="80">
        <v>-6.9797500000000001</v>
      </c>
      <c r="H11" s="79">
        <v>2.2749999999999999E-2</v>
      </c>
      <c r="I11" s="85">
        <v>-1.4301899999999999</v>
      </c>
      <c r="J11" s="79">
        <v>-0.34515000000000001</v>
      </c>
      <c r="K11" s="79">
        <v>-0.11088999999999999</v>
      </c>
      <c r="L11" s="84"/>
      <c r="M11" s="83">
        <v>-1.08213</v>
      </c>
      <c r="N11" s="80">
        <v>-1.4193</v>
      </c>
      <c r="O11" s="80">
        <v>-1.7664200000000001</v>
      </c>
      <c r="P11" s="80">
        <v>-2.20445</v>
      </c>
      <c r="Q11" s="80">
        <v>-2.6008800000000001</v>
      </c>
      <c r="R11" s="80">
        <v>-5.7672699999999999</v>
      </c>
      <c r="S11" s="79">
        <v>-4.4650000000000002E-2</v>
      </c>
      <c r="T11" s="80">
        <v>-2.7528700000000002</v>
      </c>
      <c r="U11" s="80">
        <v>-2.56921</v>
      </c>
      <c r="V11" s="80">
        <v>-1.9510699999999999</v>
      </c>
    </row>
    <row r="12" spans="1:22">
      <c r="A12" s="101" t="s">
        <v>20</v>
      </c>
      <c r="B12" s="80">
        <v>-1.3174399999999999</v>
      </c>
      <c r="C12" s="80">
        <v>-0.63256999999999997</v>
      </c>
      <c r="D12" s="80">
        <v>-1.2431400000000001</v>
      </c>
      <c r="E12" s="80">
        <v>-1.6283700000000001</v>
      </c>
      <c r="F12" s="80">
        <v>-3.0535900000000002</v>
      </c>
      <c r="G12" s="80">
        <v>-3.0198099999999997</v>
      </c>
      <c r="H12" s="79">
        <v>-0.11961999999999999</v>
      </c>
      <c r="I12" s="80">
        <v>-1.3147799999999998</v>
      </c>
      <c r="J12" s="80">
        <v>-0.91023000000000009</v>
      </c>
      <c r="K12" s="82">
        <v>1.21353</v>
      </c>
      <c r="L12" s="84"/>
      <c r="M12" s="80">
        <v>-1.37632</v>
      </c>
      <c r="N12" s="80">
        <v>-0.75138000000000005</v>
      </c>
      <c r="O12" s="80">
        <v>-1.29772</v>
      </c>
      <c r="P12" s="80">
        <v>-1.7944200000000001</v>
      </c>
      <c r="Q12" s="80">
        <v>-2.83073</v>
      </c>
      <c r="R12" s="80">
        <v>-2.7478199999999999</v>
      </c>
      <c r="S12" s="79">
        <v>-0.15265000000000001</v>
      </c>
      <c r="T12" s="80">
        <v>-2.2172800000000001</v>
      </c>
      <c r="U12" s="80">
        <v>-2.3490000000000002</v>
      </c>
      <c r="V12" s="80">
        <v>-1.4141900000000001</v>
      </c>
    </row>
    <row r="13" spans="1:22">
      <c r="A13" s="101" t="s">
        <v>22</v>
      </c>
      <c r="B13" s="80">
        <v>-1.1842299999999999</v>
      </c>
      <c r="C13" s="80">
        <v>-2.0663899999999997</v>
      </c>
      <c r="D13" s="80">
        <v>-1.46201</v>
      </c>
      <c r="E13" s="80">
        <v>-0.63834000000000002</v>
      </c>
      <c r="F13" s="80">
        <v>-0.77707999999999999</v>
      </c>
      <c r="G13" s="80">
        <v>-0.51288</v>
      </c>
      <c r="H13" s="86">
        <v>-0.28373999999999999</v>
      </c>
      <c r="I13" s="86">
        <v>0.28887999999999997</v>
      </c>
      <c r="J13" s="86">
        <v>-4.0969999999999999E-2</v>
      </c>
      <c r="K13" s="86">
        <v>-0.13929999999999998</v>
      </c>
      <c r="L13" s="84"/>
      <c r="M13" s="80">
        <v>-1.2398100000000001</v>
      </c>
      <c r="N13" s="80">
        <v>-1.89866</v>
      </c>
      <c r="O13" s="80">
        <v>-1.64445</v>
      </c>
      <c r="P13" s="80">
        <v>-0.67676000000000003</v>
      </c>
      <c r="Q13" s="80">
        <v>-1.2976400000000001</v>
      </c>
      <c r="R13" s="80">
        <v>-1.5365899999999999</v>
      </c>
      <c r="S13" s="79">
        <v>-0.56793000000000005</v>
      </c>
      <c r="T13" s="79">
        <v>8.2290000000000002E-2</v>
      </c>
      <c r="U13" s="80">
        <v>-1.3740999999999999</v>
      </c>
      <c r="V13" s="87">
        <v>-0.49725000000000003</v>
      </c>
    </row>
    <row r="14" spans="1:22">
      <c r="A14" s="101" t="s">
        <v>24</v>
      </c>
      <c r="B14" s="88">
        <v>-0.28234000000000004</v>
      </c>
      <c r="C14" s="80">
        <v>-5.1779799999999998</v>
      </c>
      <c r="D14" s="80">
        <v>-0.91673999999999989</v>
      </c>
      <c r="E14" s="80">
        <v>-0.32174999999999998</v>
      </c>
      <c r="F14" s="80">
        <v>-1.83355</v>
      </c>
      <c r="G14" s="80">
        <v>-3.8870900000000002</v>
      </c>
      <c r="H14" s="80">
        <v>-1.38304</v>
      </c>
      <c r="I14" s="80">
        <v>-0.80920000000000003</v>
      </c>
      <c r="J14" s="88">
        <v>-0.73570000000000002</v>
      </c>
      <c r="K14" s="80">
        <v>-1.58884</v>
      </c>
      <c r="L14" s="89"/>
      <c r="M14" s="80">
        <v>-0.41637000000000002</v>
      </c>
      <c r="N14" s="80">
        <v>-3.8539400000000001</v>
      </c>
      <c r="O14" s="80">
        <v>-1.47864</v>
      </c>
      <c r="P14" s="80">
        <v>-0.37317</v>
      </c>
      <c r="Q14" s="80">
        <v>-2.1750499999999997</v>
      </c>
      <c r="R14" s="80">
        <v>-3.14846</v>
      </c>
      <c r="S14" s="80">
        <v>-1.55484</v>
      </c>
      <c r="T14" s="80">
        <v>-1.8996499999999998</v>
      </c>
      <c r="U14" s="80">
        <v>-2.0819399999999999</v>
      </c>
      <c r="V14" s="80">
        <v>-1.65591</v>
      </c>
    </row>
    <row r="15" spans="1:22">
      <c r="A15" s="101" t="s">
        <v>27</v>
      </c>
      <c r="B15" s="80">
        <v>-1.2636799999999999</v>
      </c>
      <c r="C15" s="80">
        <v>-2.3043100000000001</v>
      </c>
      <c r="D15" s="80">
        <v>-1.6741700000000002</v>
      </c>
      <c r="E15" s="90">
        <v>-0.36649999999999999</v>
      </c>
      <c r="F15" s="80">
        <v>-2.2650700000000001</v>
      </c>
      <c r="G15" s="80">
        <v>-2.4787300000000001</v>
      </c>
      <c r="H15" s="91">
        <v>-0.63954</v>
      </c>
      <c r="I15" s="85">
        <v>-0.34421000000000002</v>
      </c>
      <c r="J15" s="80">
        <v>-0.85536999999999996</v>
      </c>
      <c r="K15" s="80">
        <v>-1.8373199999999998</v>
      </c>
      <c r="L15" s="84"/>
      <c r="M15" s="80">
        <v>-1.38429</v>
      </c>
      <c r="N15" s="80">
        <v>-2.28843</v>
      </c>
      <c r="O15" s="80">
        <v>-1.9669399999999999</v>
      </c>
      <c r="P15" s="80">
        <v>-1.0763199999999999</v>
      </c>
      <c r="Q15" s="80">
        <v>-2.7151999999999998</v>
      </c>
      <c r="R15" s="80">
        <v>-2.7539799999999999</v>
      </c>
      <c r="S15" s="80">
        <v>-1.2201899999999999</v>
      </c>
      <c r="T15" s="88">
        <v>-0.27246000000000004</v>
      </c>
      <c r="U15" s="80">
        <v>-2.6528199999999997</v>
      </c>
      <c r="V15" s="80">
        <v>-1.6556200000000001</v>
      </c>
    </row>
    <row r="16" spans="1:22">
      <c r="A16" s="101" t="s">
        <v>28</v>
      </c>
      <c r="B16" s="80">
        <v>-0.86141000000000001</v>
      </c>
      <c r="C16" s="86">
        <v>-0.32064999999999999</v>
      </c>
      <c r="D16" s="79">
        <v>-0.20739000000000002</v>
      </c>
      <c r="E16" s="86">
        <v>2.9789999999999997E-2</v>
      </c>
      <c r="F16" s="80">
        <v>-0.94494</v>
      </c>
      <c r="G16" s="80">
        <v>-2.3681799999999997</v>
      </c>
      <c r="H16" s="86">
        <v>-2.4080000000000001E-2</v>
      </c>
      <c r="I16" s="80">
        <v>-0.70993000000000006</v>
      </c>
      <c r="J16" s="86">
        <v>1.4500000000000001E-2</v>
      </c>
      <c r="K16" s="80">
        <v>-3.2429600000000001</v>
      </c>
      <c r="L16" s="84"/>
      <c r="M16" s="80">
        <v>-0.86919000000000002</v>
      </c>
      <c r="N16" s="86">
        <v>-0.32479000000000002</v>
      </c>
      <c r="O16" s="88">
        <v>-0.47165999999999997</v>
      </c>
      <c r="P16" s="86">
        <v>4.3499999999999997E-3</v>
      </c>
      <c r="Q16" s="80">
        <v>-1.0759400000000001</v>
      </c>
      <c r="R16" s="80">
        <v>-2.0852599999999999</v>
      </c>
      <c r="S16" s="79">
        <v>-0.38499</v>
      </c>
      <c r="T16" s="80">
        <v>-1.0024899999999999</v>
      </c>
      <c r="U16" s="80">
        <v>-1.0730500000000001</v>
      </c>
      <c r="V16" s="80">
        <v>-2.1829999999999998</v>
      </c>
    </row>
    <row r="17" spans="1:22">
      <c r="A17" s="101" t="s">
        <v>30</v>
      </c>
      <c r="B17" s="80">
        <v>-0.31503999999999999</v>
      </c>
      <c r="C17" s="80">
        <v>-0.66813999999999996</v>
      </c>
      <c r="D17" s="80">
        <v>-0.33087</v>
      </c>
      <c r="E17" s="80">
        <v>-0.43925999999999998</v>
      </c>
      <c r="F17" s="85">
        <v>-0.15825</v>
      </c>
      <c r="G17" s="80">
        <v>-0.71066000000000007</v>
      </c>
      <c r="H17" s="86">
        <v>0.16888999999999998</v>
      </c>
      <c r="I17" s="80">
        <v>-0.35620999999999997</v>
      </c>
      <c r="J17" s="80">
        <v>-0.39928999999999998</v>
      </c>
      <c r="K17" s="80">
        <v>-1.11694</v>
      </c>
      <c r="L17" s="84"/>
      <c r="M17" s="80">
        <v>-0.30431999999999998</v>
      </c>
      <c r="N17" s="80">
        <v>-0.40095000000000003</v>
      </c>
      <c r="O17" s="80">
        <v>-0.24389</v>
      </c>
      <c r="P17" s="80">
        <v>-0.25752999999999998</v>
      </c>
      <c r="Q17" s="80">
        <v>-0.17391999999999999</v>
      </c>
      <c r="R17" s="80">
        <v>-0.38890000000000002</v>
      </c>
      <c r="S17" s="88">
        <v>-0.14616999999999999</v>
      </c>
      <c r="T17" s="80">
        <v>-0.28997000000000001</v>
      </c>
      <c r="U17" s="80">
        <v>-0.48110000000000003</v>
      </c>
      <c r="V17" s="80">
        <v>-0.51501999999999992</v>
      </c>
    </row>
    <row r="18" spans="1:22">
      <c r="A18" s="101" t="s">
        <v>32</v>
      </c>
      <c r="B18" s="80">
        <v>-0.48449000000000003</v>
      </c>
      <c r="C18" s="80">
        <v>-1.6039099999999999</v>
      </c>
      <c r="D18" s="80">
        <v>-0.49195999999999995</v>
      </c>
      <c r="E18" s="80">
        <v>-0.12715000000000001</v>
      </c>
      <c r="F18" s="80">
        <v>-0.70191999999999999</v>
      </c>
      <c r="G18" s="80">
        <v>-0.97681999999999991</v>
      </c>
      <c r="H18" s="80">
        <v>1.68082</v>
      </c>
      <c r="I18" s="80">
        <v>-0.49115000000000003</v>
      </c>
      <c r="J18" s="90">
        <v>-0.26102999999999998</v>
      </c>
      <c r="K18" s="79">
        <v>0.12755</v>
      </c>
      <c r="L18" s="84"/>
      <c r="M18" s="80">
        <v>-0.48403999999999997</v>
      </c>
      <c r="N18" s="80">
        <v>-0.74904000000000004</v>
      </c>
      <c r="O18" s="80">
        <v>-0.37563000000000002</v>
      </c>
      <c r="P18" s="80">
        <v>-0.15744000000000002</v>
      </c>
      <c r="Q18" s="80">
        <v>-0.37861</v>
      </c>
      <c r="R18" s="80">
        <v>-0.38794000000000001</v>
      </c>
      <c r="S18" s="88">
        <v>-0.11071</v>
      </c>
      <c r="T18" s="80">
        <v>-0.34519</v>
      </c>
      <c r="U18" s="80">
        <v>-0.37802999999999998</v>
      </c>
      <c r="V18" s="80">
        <v>-0.35699999999999998</v>
      </c>
    </row>
    <row r="19" spans="1:22">
      <c r="A19" s="101" t="s">
        <v>33</v>
      </c>
      <c r="B19" s="79">
        <v>-3.678E-2</v>
      </c>
      <c r="C19" s="80">
        <v>-0.74155000000000004</v>
      </c>
      <c r="D19" s="80">
        <v>-2.1817099999999998</v>
      </c>
      <c r="E19" s="79">
        <v>9.7989999999999994E-2</v>
      </c>
      <c r="F19" s="90">
        <v>-6.2799999999999995E-2</v>
      </c>
      <c r="G19" s="80">
        <v>-1.1084000000000001</v>
      </c>
      <c r="H19" s="79">
        <v>-5.1789999999999996E-2</v>
      </c>
      <c r="I19" s="88">
        <v>-0.56201999999999996</v>
      </c>
      <c r="J19" s="79"/>
      <c r="K19" s="85">
        <v>-0.26669999999999999</v>
      </c>
      <c r="L19" s="84"/>
      <c r="M19" s="92">
        <v>-0.15733</v>
      </c>
      <c r="N19" s="80">
        <v>-0.64585999999999999</v>
      </c>
      <c r="O19" s="80">
        <v>-0.76561000000000001</v>
      </c>
      <c r="P19" s="79">
        <v>-3.5889999999999998E-2</v>
      </c>
      <c r="Q19" s="79">
        <v>-2.809E-2</v>
      </c>
      <c r="R19" s="80">
        <v>-0.34204000000000001</v>
      </c>
      <c r="S19" s="79">
        <v>-0.01</v>
      </c>
      <c r="T19" s="80">
        <v>-0.32841999999999999</v>
      </c>
      <c r="U19" s="80"/>
      <c r="V19" s="80">
        <v>-0.19870000000000002</v>
      </c>
    </row>
    <row r="20" spans="1:22">
      <c r="A20" s="101" t="s">
        <v>34</v>
      </c>
      <c r="B20" s="80">
        <v>-2.2117</v>
      </c>
      <c r="C20" s="85">
        <v>-0.83850000000000002</v>
      </c>
      <c r="D20" s="80">
        <v>-1.3465199999999999</v>
      </c>
      <c r="E20" s="80">
        <v>-0.97237999999999991</v>
      </c>
      <c r="F20" s="79">
        <v>-0.13313999999999998</v>
      </c>
      <c r="G20" s="80">
        <v>-1.03176</v>
      </c>
      <c r="H20" s="80">
        <v>-6.0037799999999999</v>
      </c>
      <c r="I20" s="79">
        <v>-0.18076999999999999</v>
      </c>
      <c r="J20" s="79">
        <v>0.10335999999999999</v>
      </c>
      <c r="K20" s="80">
        <v>-0.54186000000000001</v>
      </c>
      <c r="L20" s="84"/>
      <c r="M20" s="80">
        <v>-2.2127300000000001</v>
      </c>
      <c r="N20" s="80">
        <v>-0.90787000000000007</v>
      </c>
      <c r="O20" s="80">
        <v>-1.3480799999999999</v>
      </c>
      <c r="P20" s="80">
        <v>-0.99643000000000004</v>
      </c>
      <c r="Q20" s="79">
        <v>-0.41123000000000004</v>
      </c>
      <c r="R20" s="80">
        <v>-1.39249</v>
      </c>
      <c r="S20" s="80">
        <v>-5.9195699999999993</v>
      </c>
      <c r="T20" s="90">
        <v>-0.51352999999999993</v>
      </c>
      <c r="U20" s="88">
        <v>-0.60126999999999997</v>
      </c>
      <c r="V20" s="80">
        <v>-0.79299999999999993</v>
      </c>
    </row>
    <row r="21" spans="1:22">
      <c r="A21" s="101" t="s">
        <v>36</v>
      </c>
      <c r="B21" s="80">
        <v>-2.3073799999999998</v>
      </c>
      <c r="C21" s="80">
        <v>-2.7700099999999996</v>
      </c>
      <c r="D21" s="80">
        <v>-0.70269999999999999</v>
      </c>
      <c r="E21" s="80">
        <v>-0.84221999999999997</v>
      </c>
      <c r="F21" s="80">
        <v>-1.1562599999999998</v>
      </c>
      <c r="G21" s="80">
        <v>-0.58570999999999995</v>
      </c>
      <c r="H21" s="82">
        <v>2.25203</v>
      </c>
      <c r="I21" s="80">
        <v>-0.76485999999999998</v>
      </c>
      <c r="J21" s="85">
        <v>0.16098999999999999</v>
      </c>
      <c r="K21" s="80">
        <v>-0.62858999999999998</v>
      </c>
      <c r="L21" s="84"/>
      <c r="M21" s="80">
        <v>-2.3362799999999999</v>
      </c>
      <c r="N21" s="80">
        <v>-2.7525399999999998</v>
      </c>
      <c r="O21" s="80">
        <v>-0.74092000000000002</v>
      </c>
      <c r="P21" s="80">
        <v>-0.89073000000000002</v>
      </c>
      <c r="Q21" s="80">
        <v>-1.33311</v>
      </c>
      <c r="R21" s="80">
        <v>-1.12174</v>
      </c>
      <c r="S21" s="82">
        <v>2.0431999999999997</v>
      </c>
      <c r="T21" s="80">
        <v>-1.1416999999999999</v>
      </c>
      <c r="U21" s="80">
        <v>-0.74714999999999998</v>
      </c>
      <c r="V21" s="80">
        <v>-0.96710000000000007</v>
      </c>
    </row>
    <row r="22" spans="1:22">
      <c r="A22" s="101" t="s">
        <v>37</v>
      </c>
      <c r="B22" s="80">
        <v>-0.45352999999999999</v>
      </c>
      <c r="C22" s="80">
        <v>-0.52880000000000005</v>
      </c>
      <c r="D22" s="79">
        <v>-0.17782999999999999</v>
      </c>
      <c r="E22" s="80">
        <v>-0.26886000000000004</v>
      </c>
      <c r="F22" s="80">
        <v>-1.5528900000000001</v>
      </c>
      <c r="G22" s="80">
        <v>-0.86844999999999994</v>
      </c>
      <c r="H22" s="80">
        <v>-0.97850000000000004</v>
      </c>
      <c r="I22" s="80">
        <v>-1.05332</v>
      </c>
      <c r="J22" s="80">
        <v>-1.9450800000000001</v>
      </c>
      <c r="K22" s="80">
        <v>-0.59416000000000002</v>
      </c>
      <c r="L22" s="81"/>
      <c r="M22" s="80">
        <v>-0.43963999999999998</v>
      </c>
      <c r="N22" s="80">
        <v>-0.41552999999999995</v>
      </c>
      <c r="O22" s="80">
        <v>-0.59943000000000002</v>
      </c>
      <c r="P22" s="80">
        <v>-0.42392999999999997</v>
      </c>
      <c r="Q22" s="80">
        <v>-1.18889</v>
      </c>
      <c r="R22" s="80">
        <v>-1.4140599999999999</v>
      </c>
      <c r="S22" s="80">
        <v>-0.99036000000000002</v>
      </c>
      <c r="T22" s="80">
        <v>-0.9648500000000001</v>
      </c>
      <c r="U22" s="80">
        <v>-1.42892</v>
      </c>
      <c r="V22" s="80">
        <v>-1.2047999999999999</v>
      </c>
    </row>
    <row r="23" spans="1:22">
      <c r="A23" s="101" t="s">
        <v>38</v>
      </c>
      <c r="B23" s="80">
        <v>-1.0237000000000001</v>
      </c>
      <c r="C23" s="80">
        <v>-4.4495399999999998</v>
      </c>
      <c r="D23" s="80">
        <v>-1.0817300000000001</v>
      </c>
      <c r="E23" s="80">
        <v>-0.84939999999999993</v>
      </c>
      <c r="F23" s="80">
        <v>-2.4138299999999999</v>
      </c>
      <c r="G23" s="80">
        <v>-0.85971999999999993</v>
      </c>
      <c r="H23" s="80">
        <v>-3.4644300000000001</v>
      </c>
      <c r="I23" s="93">
        <v>0.62433000000000005</v>
      </c>
      <c r="J23" s="80">
        <v>-0.74299999999999999</v>
      </c>
      <c r="K23" s="80">
        <v>-2.1825600000000001</v>
      </c>
      <c r="L23" s="84"/>
      <c r="M23" s="80">
        <v>-1.1089899999999999</v>
      </c>
      <c r="N23" s="80">
        <v>-4.09795</v>
      </c>
      <c r="O23" s="80">
        <v>-1.46533</v>
      </c>
      <c r="P23" s="80">
        <v>-1.1016900000000001</v>
      </c>
      <c r="Q23" s="80">
        <v>-2.7744399999999998</v>
      </c>
      <c r="R23" s="80">
        <v>-3.4889099999999997</v>
      </c>
      <c r="S23" s="80">
        <v>-3.1534399999999998</v>
      </c>
      <c r="T23" s="79">
        <v>0.13979</v>
      </c>
      <c r="U23" s="80">
        <v>-3.3389799999999998</v>
      </c>
      <c r="V23" s="80">
        <v>-2.4545500000000002</v>
      </c>
    </row>
    <row r="24" spans="1:22">
      <c r="A24" s="101" t="s">
        <v>39</v>
      </c>
      <c r="B24" s="94">
        <v>0.23765000000000003</v>
      </c>
      <c r="C24" s="82">
        <v>0.36667</v>
      </c>
      <c r="D24" s="80">
        <v>-0.68738999999999995</v>
      </c>
      <c r="E24" s="86"/>
      <c r="F24" s="79">
        <v>-0.39521000000000001</v>
      </c>
      <c r="G24" s="85">
        <v>-1.20095</v>
      </c>
      <c r="H24" s="79">
        <v>-2.7149999999999997E-2</v>
      </c>
      <c r="I24" s="79">
        <v>-8.2140000000000005E-2</v>
      </c>
      <c r="J24" s="79">
        <v>-0.64314000000000004</v>
      </c>
      <c r="K24" s="85">
        <v>-1.00953</v>
      </c>
      <c r="L24" s="84"/>
      <c r="M24" s="82">
        <v>0.14726</v>
      </c>
      <c r="N24" s="93">
        <v>0.14746999999999999</v>
      </c>
      <c r="O24" s="88">
        <v>-0.68738999999999995</v>
      </c>
      <c r="P24" s="79"/>
      <c r="Q24" s="79">
        <v>-0.11106000000000001</v>
      </c>
      <c r="R24" s="88">
        <v>-0.44355999999999995</v>
      </c>
      <c r="S24" s="79">
        <v>-5.4599999999999996E-3</v>
      </c>
      <c r="T24" s="79">
        <v>3.4790000000000001E-2</v>
      </c>
      <c r="U24" s="79">
        <v>1.1510000000000001E-2</v>
      </c>
      <c r="V24" s="79">
        <v>1.4789999999999999E-2</v>
      </c>
    </row>
    <row r="25" spans="1:22">
      <c r="A25" s="101" t="s">
        <v>111</v>
      </c>
      <c r="B25" s="80">
        <v>-1.2672400000000001</v>
      </c>
      <c r="C25" s="80">
        <v>-1.6403000000000001</v>
      </c>
      <c r="D25" s="80">
        <v>-0.69293000000000005</v>
      </c>
      <c r="E25" s="80">
        <v>-1.0809</v>
      </c>
      <c r="F25" s="79">
        <v>-0.65073999999999999</v>
      </c>
      <c r="G25" s="80">
        <v>-1.5004500000000001</v>
      </c>
      <c r="H25" s="79">
        <v>0.54547999999999996</v>
      </c>
      <c r="I25" s="79">
        <v>-0.19006999999999999</v>
      </c>
      <c r="J25" s="92">
        <v>0.2311</v>
      </c>
      <c r="K25" s="80">
        <v>-3.2557200000000002</v>
      </c>
      <c r="L25" s="84"/>
      <c r="M25" s="80">
        <v>-1.32775</v>
      </c>
      <c r="N25" s="80">
        <v>-1.5824199999999999</v>
      </c>
      <c r="O25" s="80">
        <v>-1.0858700000000001</v>
      </c>
      <c r="P25" s="80">
        <v>-1.0749299999999999</v>
      </c>
      <c r="Q25" s="80">
        <v>-1.5799000000000001</v>
      </c>
      <c r="R25" s="80">
        <v>-1.79847</v>
      </c>
      <c r="S25" s="79">
        <v>-0.22200000000000003</v>
      </c>
      <c r="T25" s="88">
        <v>-0.72998000000000007</v>
      </c>
      <c r="U25" s="80">
        <v>-1.6896899999999999</v>
      </c>
      <c r="V25" s="80">
        <v>-2.83101</v>
      </c>
    </row>
    <row r="26" spans="1:22">
      <c r="A26" s="101" t="s">
        <v>43</v>
      </c>
      <c r="B26" s="80">
        <v>-0.49602999999999997</v>
      </c>
      <c r="C26" s="85">
        <v>-0.16444</v>
      </c>
      <c r="D26" s="80">
        <v>-0.57955000000000001</v>
      </c>
      <c r="E26" s="80">
        <v>-0.57084000000000001</v>
      </c>
      <c r="F26" s="80">
        <v>-0.90706999999999993</v>
      </c>
      <c r="G26" s="80">
        <v>-1.6127899999999999</v>
      </c>
      <c r="H26" s="80">
        <v>-1.06389</v>
      </c>
      <c r="I26" s="80">
        <v>-1.5947200000000001</v>
      </c>
      <c r="J26" s="80">
        <v>-0.32727000000000001</v>
      </c>
      <c r="K26" s="80">
        <v>-0.75804000000000005</v>
      </c>
      <c r="L26" s="84"/>
      <c r="M26" s="80">
        <v>-0.50505</v>
      </c>
      <c r="N26" s="80">
        <v>-0.26700999999999997</v>
      </c>
      <c r="O26" s="80">
        <v>-0.62731000000000003</v>
      </c>
      <c r="P26" s="80">
        <v>-0.68431000000000008</v>
      </c>
      <c r="Q26" s="80">
        <v>-0.86718000000000006</v>
      </c>
      <c r="R26" s="80">
        <v>-1.4558899999999999</v>
      </c>
      <c r="S26" s="80">
        <v>-0.93401000000000001</v>
      </c>
      <c r="T26" s="80">
        <v>-1.27033</v>
      </c>
      <c r="U26" s="80">
        <v>-1.0536000000000001</v>
      </c>
      <c r="V26" s="80">
        <v>-1.01437</v>
      </c>
    </row>
    <row r="27" spans="1:22">
      <c r="A27" s="101" t="s">
        <v>44</v>
      </c>
      <c r="B27" s="80">
        <v>-0.23314999999999997</v>
      </c>
      <c r="C27" s="80">
        <v>-0.39503000000000005</v>
      </c>
      <c r="D27" s="80">
        <v>-0.46999000000000002</v>
      </c>
      <c r="E27" s="80"/>
      <c r="F27" s="80">
        <v>-1.0118200000000002</v>
      </c>
      <c r="G27" s="80">
        <v>-2.15713</v>
      </c>
      <c r="H27" s="80">
        <v>-2.0549300000000001</v>
      </c>
      <c r="I27" s="80">
        <v>-0.81306</v>
      </c>
      <c r="J27" s="80">
        <v>-3.11938</v>
      </c>
      <c r="K27" s="80">
        <v>-3.2120200000000003</v>
      </c>
      <c r="L27" s="84"/>
      <c r="M27" s="80">
        <v>-0.31002999999999997</v>
      </c>
      <c r="N27" s="80">
        <v>-0.48028000000000004</v>
      </c>
      <c r="O27" s="80">
        <v>-0.46999000000000002</v>
      </c>
      <c r="P27" s="80"/>
      <c r="Q27" s="80">
        <v>-0.50004000000000004</v>
      </c>
      <c r="R27" s="80">
        <v>-1.03562</v>
      </c>
      <c r="S27" s="80">
        <v>-0.81762000000000001</v>
      </c>
      <c r="T27" s="80">
        <v>-0.46912999999999999</v>
      </c>
      <c r="U27" s="80">
        <v>-1.1917199999999999</v>
      </c>
      <c r="V27" s="80">
        <v>-1.1830500000000002</v>
      </c>
    </row>
    <row r="28" spans="1:22">
      <c r="A28" s="101" t="s">
        <v>45</v>
      </c>
      <c r="B28" s="82">
        <v>0.4214</v>
      </c>
      <c r="C28" s="82">
        <v>2.9116300000000002</v>
      </c>
      <c r="D28" s="79">
        <v>-7.1080000000000004E-2</v>
      </c>
      <c r="E28" s="80">
        <v>-2.1468500000000001</v>
      </c>
      <c r="F28" s="80">
        <v>-0.47105999999999998</v>
      </c>
      <c r="G28" s="80">
        <v>-1.0955299999999999</v>
      </c>
      <c r="H28" s="79">
        <v>-4.2439999999999999E-2</v>
      </c>
      <c r="I28" s="79">
        <v>3.2739999999999998E-2</v>
      </c>
      <c r="J28" s="79">
        <v>1.0620000000000001E-2</v>
      </c>
      <c r="K28" s="79">
        <v>-9.5759999999999998E-2</v>
      </c>
      <c r="L28" s="84"/>
      <c r="M28" s="79">
        <v>5.8219999999999994E-2</v>
      </c>
      <c r="N28" s="79">
        <v>0.22956000000000001</v>
      </c>
      <c r="O28" s="79">
        <v>-0.1263</v>
      </c>
      <c r="P28" s="80">
        <v>-0.71863999999999995</v>
      </c>
      <c r="Q28" s="79">
        <v>-3.3389999999999996E-2</v>
      </c>
      <c r="R28" s="79">
        <v>-0.14369000000000001</v>
      </c>
      <c r="S28" s="79">
        <v>-0.10313</v>
      </c>
      <c r="T28" s="79">
        <v>1.925E-2</v>
      </c>
      <c r="U28" s="79">
        <v>-1.5129999999999999E-2</v>
      </c>
      <c r="V28" s="79">
        <v>-2.8700000000000002E-3</v>
      </c>
    </row>
    <row r="29" spans="1:22">
      <c r="A29" s="101" t="s">
        <v>47</v>
      </c>
      <c r="B29" s="85">
        <v>-0.57657999999999998</v>
      </c>
      <c r="C29" s="90">
        <v>-0.44736999999999999</v>
      </c>
      <c r="D29" s="80">
        <v>-0.89957000000000009</v>
      </c>
      <c r="E29" s="79">
        <v>-3.7080000000000002E-2</v>
      </c>
      <c r="F29" s="85">
        <v>-0.9442600000000001</v>
      </c>
      <c r="G29" s="80">
        <v>-2.5644499999999999</v>
      </c>
      <c r="H29" s="80">
        <v>-2.7883599999999999</v>
      </c>
      <c r="I29" s="90">
        <v>-0.82839000000000007</v>
      </c>
      <c r="J29" s="92">
        <v>0.49392000000000003</v>
      </c>
      <c r="K29" s="79">
        <v>-0.43810000000000004</v>
      </c>
      <c r="L29" s="84"/>
      <c r="M29" s="88">
        <v>-0.58252999999999999</v>
      </c>
      <c r="N29" s="90">
        <v>-0.44016000000000005</v>
      </c>
      <c r="O29" s="80">
        <v>-0.88941999999999999</v>
      </c>
      <c r="P29" s="79">
        <v>-0.13147</v>
      </c>
      <c r="Q29" s="80">
        <v>-1.6511899999999999</v>
      </c>
      <c r="R29" s="80">
        <v>-2.3565</v>
      </c>
      <c r="S29" s="80">
        <v>-2.61165</v>
      </c>
      <c r="T29" s="80">
        <v>-1.4647399999999999</v>
      </c>
      <c r="U29" s="80">
        <v>-1.47417</v>
      </c>
      <c r="V29" s="80">
        <v>-1.3799699999999999</v>
      </c>
    </row>
    <row r="30" spans="1:22">
      <c r="A30" s="101" t="s">
        <v>48</v>
      </c>
      <c r="B30" s="80">
        <v>-0.63807999999999998</v>
      </c>
      <c r="C30" s="80">
        <v>-1.0525800000000001</v>
      </c>
      <c r="D30" s="80">
        <v>-0.76663000000000003</v>
      </c>
      <c r="E30" s="79">
        <v>-0.21321000000000001</v>
      </c>
      <c r="F30" s="80">
        <v>-2.04758</v>
      </c>
      <c r="G30" s="80">
        <v>-1.6583600000000001</v>
      </c>
      <c r="H30" s="85">
        <v>-1.07013</v>
      </c>
      <c r="I30" s="80">
        <v>-1.1330899999999999</v>
      </c>
      <c r="J30" s="79">
        <v>-0.47399000000000002</v>
      </c>
      <c r="K30" s="79">
        <v>0.16061</v>
      </c>
      <c r="L30" s="84"/>
      <c r="M30" s="80">
        <v>-0.64584000000000008</v>
      </c>
      <c r="N30" s="80">
        <v>-0.91477999999999993</v>
      </c>
      <c r="O30" s="80">
        <v>-0.68989999999999996</v>
      </c>
      <c r="P30" s="79">
        <v>-0.26377</v>
      </c>
      <c r="Q30" s="80">
        <v>-1.8985300000000001</v>
      </c>
      <c r="R30" s="80">
        <v>-2.0542799999999999</v>
      </c>
      <c r="S30" s="80">
        <v>-1.0751200000000001</v>
      </c>
      <c r="T30" s="80">
        <v>-1.55646</v>
      </c>
      <c r="U30" s="80">
        <v>-1.5471300000000001</v>
      </c>
      <c r="V30" s="80">
        <v>-1.58365</v>
      </c>
    </row>
    <row r="31" spans="1:22">
      <c r="A31" s="101" t="s">
        <v>49</v>
      </c>
      <c r="B31" s="93">
        <v>1.11331</v>
      </c>
      <c r="C31" s="79">
        <v>3.2300000000000002E-2</v>
      </c>
      <c r="D31" s="94">
        <v>0.81527000000000005</v>
      </c>
      <c r="E31" s="82">
        <v>2.8161900000000002</v>
      </c>
      <c r="F31" s="79">
        <v>0.54517000000000004</v>
      </c>
      <c r="G31" s="82">
        <v>-0.37691999999999998</v>
      </c>
      <c r="H31" s="88">
        <v>-1.7920100000000001</v>
      </c>
      <c r="I31" s="79">
        <v>-0.18795999999999999</v>
      </c>
      <c r="J31" s="82">
        <v>0.13843</v>
      </c>
      <c r="K31" s="88">
        <v>-1.17757</v>
      </c>
      <c r="L31" s="84"/>
      <c r="M31" s="93">
        <v>1.0881399999999999</v>
      </c>
      <c r="N31" s="79">
        <v>5.5789999999999992E-2</v>
      </c>
      <c r="O31" s="93">
        <v>0.7996899999999999</v>
      </c>
      <c r="P31" s="82">
        <v>2.5464000000000002</v>
      </c>
      <c r="Q31" s="82">
        <v>1.22454</v>
      </c>
      <c r="R31" s="93">
        <v>1.22977</v>
      </c>
      <c r="S31" s="79">
        <v>-0.78771000000000002</v>
      </c>
      <c r="T31" s="79">
        <v>-0.24253</v>
      </c>
      <c r="U31" s="82">
        <v>1.3974900000000001</v>
      </c>
      <c r="V31" s="79">
        <v>-0.19527</v>
      </c>
    </row>
    <row r="32" spans="1:22">
      <c r="A32" s="101" t="s">
        <v>51</v>
      </c>
      <c r="B32" s="80">
        <v>-0.92893999999999999</v>
      </c>
      <c r="C32" s="80">
        <v>-1.1309</v>
      </c>
      <c r="D32" s="82">
        <v>0.97071999999999992</v>
      </c>
      <c r="E32" s="80">
        <v>-0.49429000000000001</v>
      </c>
      <c r="F32" s="80">
        <v>-0.42444999999999999</v>
      </c>
      <c r="G32" s="80">
        <v>-1.28346</v>
      </c>
      <c r="H32" s="80">
        <v>-2.09897</v>
      </c>
      <c r="I32" s="90">
        <v>-0.45798</v>
      </c>
      <c r="J32" s="79">
        <v>0.10038</v>
      </c>
      <c r="K32" s="80">
        <v>-1.66194</v>
      </c>
      <c r="L32" s="84"/>
      <c r="M32" s="80">
        <v>-0.94477</v>
      </c>
      <c r="N32" s="80">
        <v>-1.13975</v>
      </c>
      <c r="O32" s="82">
        <v>0.76683999999999997</v>
      </c>
      <c r="P32" s="80">
        <v>-0.55272999999999994</v>
      </c>
      <c r="Q32" s="80">
        <v>-1.0979300000000001</v>
      </c>
      <c r="R32" s="80">
        <v>-1.4946299999999999</v>
      </c>
      <c r="S32" s="80">
        <v>-2.10772</v>
      </c>
      <c r="T32" s="80">
        <v>-1.17109</v>
      </c>
      <c r="U32" s="80">
        <v>-0.89259999999999995</v>
      </c>
      <c r="V32" s="80">
        <v>-1.5976400000000002</v>
      </c>
    </row>
    <row r="33" spans="1:22">
      <c r="A33" s="101" t="s">
        <v>52</v>
      </c>
      <c r="B33" s="80">
        <v>-2.1809400000000001</v>
      </c>
      <c r="C33" s="80">
        <v>-1.36226</v>
      </c>
      <c r="D33" s="80">
        <v>-1.0665900000000001</v>
      </c>
      <c r="E33" s="80">
        <v>-0.49457000000000001</v>
      </c>
      <c r="F33" s="80">
        <v>-1.4773499999999999</v>
      </c>
      <c r="G33" s="82">
        <v>-2.42516</v>
      </c>
      <c r="H33" s="90">
        <v>-0.44391999999999998</v>
      </c>
      <c r="I33" s="79">
        <v>-0.15497</v>
      </c>
      <c r="J33" s="79">
        <v>-5.5309999999999998E-2</v>
      </c>
      <c r="K33" s="80">
        <v>-1.04226</v>
      </c>
      <c r="L33" s="84"/>
      <c r="M33" s="80">
        <v>-2.1907699999999997</v>
      </c>
      <c r="N33" s="80">
        <v>-1.4190700000000001</v>
      </c>
      <c r="O33" s="80">
        <v>-1.2684000000000002</v>
      </c>
      <c r="P33" s="80">
        <v>-0.58296999999999999</v>
      </c>
      <c r="Q33" s="80">
        <v>-1.7451100000000002</v>
      </c>
      <c r="R33" s="82">
        <v>-2.4272399999999998</v>
      </c>
      <c r="S33" s="80">
        <v>-0.86520999999999992</v>
      </c>
      <c r="T33" s="80">
        <v>-0.95264000000000004</v>
      </c>
      <c r="U33" s="80">
        <v>-1.46862</v>
      </c>
      <c r="V33" s="80">
        <v>-1.25718</v>
      </c>
    </row>
    <row r="34" spans="1:22">
      <c r="A34" s="101" t="s">
        <v>53</v>
      </c>
      <c r="B34" s="79">
        <v>-0.15545999999999999</v>
      </c>
      <c r="C34" s="80">
        <v>-0.68313999999999997</v>
      </c>
      <c r="D34" s="79">
        <v>-3.2079999999999997E-2</v>
      </c>
      <c r="E34" s="85">
        <v>-0.40823999999999999</v>
      </c>
      <c r="F34" s="85">
        <v>-1.10023</v>
      </c>
      <c r="G34" s="80">
        <v>-1.2155</v>
      </c>
      <c r="H34" s="85">
        <v>-0.85351999999999995</v>
      </c>
      <c r="I34" s="85">
        <v>-1.20685</v>
      </c>
      <c r="J34" s="79">
        <v>-0.48126999999999998</v>
      </c>
      <c r="K34" s="80">
        <v>-1.15818</v>
      </c>
      <c r="L34" s="84"/>
      <c r="M34" s="79">
        <v>-0.16381000000000001</v>
      </c>
      <c r="N34" s="80">
        <v>-0.68025999999999998</v>
      </c>
      <c r="O34" s="79">
        <v>-0.12658999999999998</v>
      </c>
      <c r="P34" s="80">
        <v>-0.43074000000000001</v>
      </c>
      <c r="Q34" s="80">
        <v>-1.0919699999999999</v>
      </c>
      <c r="R34" s="80">
        <v>-1.0235400000000001</v>
      </c>
      <c r="S34" s="80">
        <v>-0.85141</v>
      </c>
      <c r="T34" s="80">
        <v>-1.1116600000000001</v>
      </c>
      <c r="U34" s="88">
        <v>-0.92313000000000001</v>
      </c>
      <c r="V34" s="80">
        <v>-1.1000299999999998</v>
      </c>
    </row>
    <row r="35" spans="1:22">
      <c r="A35" s="101" t="s">
        <v>54</v>
      </c>
      <c r="B35" s="80">
        <v>-1.6107500000000001</v>
      </c>
      <c r="C35" s="80">
        <v>-1.5294000000000001</v>
      </c>
      <c r="D35" s="80">
        <v>-1.99841</v>
      </c>
      <c r="E35" s="80">
        <v>-2.3699699999999999</v>
      </c>
      <c r="F35" s="80">
        <v>-5.2554499999999997</v>
      </c>
      <c r="G35" s="80">
        <v>-3.06603</v>
      </c>
      <c r="H35" s="90">
        <v>-0.83835000000000004</v>
      </c>
      <c r="I35" s="88">
        <v>-1.3453899999999999</v>
      </c>
      <c r="J35" s="80">
        <v>-1.50362</v>
      </c>
      <c r="K35" s="80">
        <v>-6.1545299999999994</v>
      </c>
      <c r="L35" s="84"/>
      <c r="M35" s="80">
        <v>-1.7743899999999999</v>
      </c>
      <c r="N35" s="80">
        <v>-1.50492</v>
      </c>
      <c r="O35" s="80">
        <v>-2.2942499999999999</v>
      </c>
      <c r="P35" s="80">
        <v>-3.01471</v>
      </c>
      <c r="Q35" s="80">
        <v>-4.6596799999999998</v>
      </c>
      <c r="R35" s="80">
        <v>-3.6726099999999997</v>
      </c>
      <c r="S35" s="80">
        <v>-1.13649</v>
      </c>
      <c r="T35" s="80">
        <v>-3.65218</v>
      </c>
      <c r="U35" s="80">
        <v>-4.0757599999999998</v>
      </c>
      <c r="V35" s="80">
        <v>-5.01084</v>
      </c>
    </row>
    <row r="36" spans="1:22">
      <c r="A36" s="101" t="s">
        <v>57</v>
      </c>
      <c r="B36" s="80">
        <v>-0.95473999999999992</v>
      </c>
      <c r="C36" s="80">
        <v>-1.9673</v>
      </c>
      <c r="D36" s="80">
        <v>-1.5898300000000001</v>
      </c>
      <c r="E36" s="85">
        <v>-0.74244999999999994</v>
      </c>
      <c r="F36" s="80">
        <v>-0.77166000000000001</v>
      </c>
      <c r="G36" s="80">
        <v>-0.91261999999999988</v>
      </c>
      <c r="H36" s="80">
        <v>-1.99509</v>
      </c>
      <c r="I36" s="85">
        <v>-0.60719999999999996</v>
      </c>
      <c r="J36" s="79">
        <v>-3.4019999999999995E-2</v>
      </c>
      <c r="K36" s="79">
        <v>-0.23985000000000001</v>
      </c>
      <c r="L36" s="84"/>
      <c r="M36" s="80">
        <v>-0.98074000000000006</v>
      </c>
      <c r="N36" s="80">
        <v>-2.0113599999999998</v>
      </c>
      <c r="O36" s="80">
        <v>-1.6856099999999998</v>
      </c>
      <c r="P36" s="80">
        <v>-0.85016999999999987</v>
      </c>
      <c r="Q36" s="80">
        <v>-0.90012999999999999</v>
      </c>
      <c r="R36" s="80">
        <v>-1.11321</v>
      </c>
      <c r="S36" s="80">
        <v>-2.0804300000000002</v>
      </c>
      <c r="T36" s="80">
        <v>-0.77548000000000006</v>
      </c>
      <c r="U36" s="80">
        <v>-0.59279999999999999</v>
      </c>
      <c r="V36" s="79">
        <v>-0.43390000000000001</v>
      </c>
    </row>
    <row r="37" spans="1:22">
      <c r="A37" s="101" t="s">
        <v>58</v>
      </c>
      <c r="B37" s="79">
        <v>-0.36921999999999999</v>
      </c>
      <c r="C37" s="85">
        <v>-0.68823000000000001</v>
      </c>
      <c r="D37" s="80">
        <v>-1.21462</v>
      </c>
      <c r="E37" s="85">
        <v>-0.63122</v>
      </c>
      <c r="F37" s="79">
        <v>0.66198999999999997</v>
      </c>
      <c r="G37" s="80">
        <v>-4.6012699999999995</v>
      </c>
      <c r="H37" s="80">
        <v>-3.3553800000000003</v>
      </c>
      <c r="I37" s="79">
        <v>0.44806000000000001</v>
      </c>
      <c r="J37" s="79">
        <v>0.32758000000000004</v>
      </c>
      <c r="K37" s="79">
        <v>-0.30603000000000002</v>
      </c>
      <c r="L37" s="84"/>
      <c r="M37" s="79">
        <v>-0.42811000000000005</v>
      </c>
      <c r="N37" s="88">
        <v>-0.69567999999999997</v>
      </c>
      <c r="O37" s="80">
        <v>-1.5536299999999998</v>
      </c>
      <c r="P37" s="80">
        <v>-0.75102999999999998</v>
      </c>
      <c r="Q37" s="79">
        <v>-0.1152</v>
      </c>
      <c r="R37" s="80">
        <v>-4.4292400000000001</v>
      </c>
      <c r="S37" s="80">
        <v>-2.7846099999999998</v>
      </c>
      <c r="T37" s="79">
        <v>0.22055</v>
      </c>
      <c r="U37" s="80">
        <v>-1.45228</v>
      </c>
      <c r="V37" s="88">
        <v>-0.75408000000000008</v>
      </c>
    </row>
    <row r="38" spans="1:22">
      <c r="A38" s="101" t="s">
        <v>112</v>
      </c>
      <c r="B38" s="88">
        <v>-0.37179000000000001</v>
      </c>
      <c r="C38" s="80">
        <v>-0.90056999999999998</v>
      </c>
      <c r="D38" s="79">
        <v>-9.9049999999999999E-2</v>
      </c>
      <c r="E38" s="85"/>
      <c r="F38" s="90">
        <v>-0.54383999999999999</v>
      </c>
      <c r="G38" s="80">
        <v>-1.7858599999999998</v>
      </c>
      <c r="H38" s="79">
        <v>-9.3479999999999994E-2</v>
      </c>
      <c r="I38" s="85">
        <v>-0.72155999999999998</v>
      </c>
      <c r="J38" s="90">
        <v>-0.64815</v>
      </c>
      <c r="K38" s="82">
        <v>-1.9016200000000001</v>
      </c>
      <c r="L38" s="84"/>
      <c r="M38" s="80">
        <v>-0.46748000000000001</v>
      </c>
      <c r="N38" s="80">
        <v>-0.77678999999999998</v>
      </c>
      <c r="O38" s="79">
        <v>-9.9049999999999999E-2</v>
      </c>
      <c r="P38" s="79"/>
      <c r="Q38" s="79">
        <v>-0.45548999999999995</v>
      </c>
      <c r="R38" s="80">
        <v>-1.1697900000000001</v>
      </c>
      <c r="S38" s="79">
        <v>-5.7950000000000002E-2</v>
      </c>
      <c r="T38" s="80">
        <v>-0.78746000000000005</v>
      </c>
      <c r="U38" s="88">
        <v>-0.68093999999999999</v>
      </c>
      <c r="V38" s="80">
        <v>-1.3877300000000001</v>
      </c>
    </row>
    <row r="39" spans="1:22">
      <c r="A39" s="101" t="s">
        <v>61</v>
      </c>
      <c r="B39" s="79">
        <v>0.12536999999999998</v>
      </c>
      <c r="C39" s="79">
        <v>-0.21345</v>
      </c>
      <c r="D39" s="90">
        <v>-0.52178000000000002</v>
      </c>
      <c r="E39" s="90">
        <v>-0.32599</v>
      </c>
      <c r="F39" s="85">
        <v>-2.4031099999999999</v>
      </c>
      <c r="G39" s="80">
        <v>-3.9947000000000004</v>
      </c>
      <c r="H39" s="79">
        <v>-1.5792000000000002</v>
      </c>
      <c r="I39" s="79">
        <v>0.71145999999999998</v>
      </c>
      <c r="J39" s="79">
        <v>-0.69125000000000003</v>
      </c>
      <c r="K39" s="85">
        <v>-2.0470599999999997</v>
      </c>
      <c r="L39" s="84"/>
      <c r="M39" s="79">
        <v>5.008E-2</v>
      </c>
      <c r="N39" s="79">
        <v>-0.29585</v>
      </c>
      <c r="O39" s="90">
        <v>-0.52183999999999997</v>
      </c>
      <c r="P39" s="88">
        <v>-0.32985000000000003</v>
      </c>
      <c r="Q39" s="88">
        <v>-1.5449900000000001</v>
      </c>
      <c r="R39" s="80">
        <v>-2.11043</v>
      </c>
      <c r="S39" s="90">
        <v>-1.0541399999999999</v>
      </c>
      <c r="T39" s="79">
        <v>-0.72099000000000002</v>
      </c>
      <c r="U39" s="90">
        <v>-1.2366600000000001</v>
      </c>
      <c r="V39" s="90">
        <v>-1.2961400000000001</v>
      </c>
    </row>
    <row r="40" spans="1:22">
      <c r="A40" s="101" t="s">
        <v>62</v>
      </c>
      <c r="B40" s="80">
        <v>-0.28431000000000001</v>
      </c>
      <c r="C40" s="79">
        <v>-9.9799999999999993E-3</v>
      </c>
      <c r="D40" s="80">
        <v>-0.49744999999999995</v>
      </c>
      <c r="E40" s="79">
        <v>6.9809999999999997E-2</v>
      </c>
      <c r="F40" s="80">
        <v>-1.8901399999999999</v>
      </c>
      <c r="G40" s="79">
        <v>-0.34683000000000003</v>
      </c>
      <c r="H40" s="80">
        <v>-1.01851</v>
      </c>
      <c r="I40" s="80">
        <v>-1.1454</v>
      </c>
      <c r="J40" s="80">
        <v>-1.5980500000000002</v>
      </c>
      <c r="K40" s="80">
        <v>-2.8416799999999998</v>
      </c>
      <c r="L40" s="84"/>
      <c r="M40" s="80">
        <v>-0.38899999999999996</v>
      </c>
      <c r="N40" s="90">
        <v>-0.13209000000000001</v>
      </c>
      <c r="O40" s="80">
        <v>-0.48410999999999998</v>
      </c>
      <c r="P40" s="79">
        <v>-3.918E-2</v>
      </c>
      <c r="Q40" s="80">
        <v>-1.2620899999999999</v>
      </c>
      <c r="R40" s="80">
        <v>-0.89306000000000008</v>
      </c>
      <c r="S40" s="80">
        <v>-1.0618700000000001</v>
      </c>
      <c r="T40" s="80">
        <v>-1.2734000000000001</v>
      </c>
      <c r="U40" s="80">
        <v>-1.3294699999999999</v>
      </c>
      <c r="V40" s="80">
        <v>-1.56172</v>
      </c>
    </row>
    <row r="41" spans="1:22">
      <c r="A41" s="101" t="s">
        <v>63</v>
      </c>
      <c r="B41" s="80">
        <v>-1.5694300000000001</v>
      </c>
      <c r="C41" s="80">
        <v>-1.7382499999999999</v>
      </c>
      <c r="D41" s="80">
        <v>-1.4979499999999999</v>
      </c>
      <c r="E41" s="80">
        <v>-1.5977600000000001</v>
      </c>
      <c r="F41" s="80">
        <v>-0.97848000000000002</v>
      </c>
      <c r="G41" s="80">
        <v>-7.3799000000000001</v>
      </c>
      <c r="H41" s="80">
        <v>-4.7722899999999999</v>
      </c>
      <c r="I41" s="80">
        <v>-1.03732</v>
      </c>
      <c r="J41" s="79">
        <v>9.9100000000000004E-3</v>
      </c>
      <c r="K41" s="80">
        <v>-1.4955499999999999</v>
      </c>
      <c r="L41" s="84"/>
      <c r="M41" s="80">
        <v>-1.6019599999999998</v>
      </c>
      <c r="N41" s="80">
        <v>-1.66737</v>
      </c>
      <c r="O41" s="80">
        <v>-1.7187500000000002</v>
      </c>
      <c r="P41" s="80">
        <v>-1.6791400000000001</v>
      </c>
      <c r="Q41" s="80">
        <v>-3.48068</v>
      </c>
      <c r="R41" s="80">
        <v>-7.6182499999999997</v>
      </c>
      <c r="S41" s="80">
        <v>-5.5622199999999999</v>
      </c>
      <c r="T41" s="80">
        <v>-3.3329200000000005</v>
      </c>
      <c r="U41" s="80">
        <v>-3.3547800000000003</v>
      </c>
      <c r="V41" s="80">
        <v>-3.6575099999999998</v>
      </c>
    </row>
    <row r="42" spans="1:22">
      <c r="A42" s="101" t="s">
        <v>64</v>
      </c>
      <c r="B42" s="80">
        <v>-1.14785</v>
      </c>
      <c r="C42" s="79">
        <v>0.11473</v>
      </c>
      <c r="D42" s="79">
        <v>-0.66699000000000008</v>
      </c>
      <c r="E42" s="82">
        <v>1.6268199999999999</v>
      </c>
      <c r="F42" s="80">
        <v>-1.8296199999999998</v>
      </c>
      <c r="G42" s="80">
        <v>-1.7174700000000001</v>
      </c>
      <c r="H42" s="80">
        <v>-1.94275</v>
      </c>
      <c r="I42" s="79">
        <v>-0.25863999999999998</v>
      </c>
      <c r="J42" s="82">
        <v>2.0379399999999999</v>
      </c>
      <c r="K42" s="79">
        <v>-0.63217000000000001</v>
      </c>
      <c r="L42" s="84"/>
      <c r="M42" s="80">
        <v>-1.14408</v>
      </c>
      <c r="N42" s="79">
        <v>0.15858999999999998</v>
      </c>
      <c r="O42" s="79">
        <v>-0.55628</v>
      </c>
      <c r="P42" s="80">
        <v>1.4146099999999999</v>
      </c>
      <c r="Q42" s="80">
        <v>-1.7337100000000001</v>
      </c>
      <c r="R42" s="80">
        <v>-1.3582500000000002</v>
      </c>
      <c r="S42" s="80">
        <v>-1.9368900000000002</v>
      </c>
      <c r="T42" s="79">
        <v>-0.60013000000000005</v>
      </c>
      <c r="U42" s="88">
        <v>0.95250000000000001</v>
      </c>
      <c r="V42" s="79">
        <v>-0.61815000000000009</v>
      </c>
    </row>
    <row r="43" spans="1:22">
      <c r="A43" s="101" t="s">
        <v>66</v>
      </c>
      <c r="B43" s="79">
        <v>-0.69893000000000005</v>
      </c>
      <c r="C43" s="79">
        <v>0.53959999999999997</v>
      </c>
      <c r="D43" s="80">
        <v>-2.8008299999999999</v>
      </c>
      <c r="E43" s="79"/>
      <c r="F43" s="88">
        <v>-1.2615499999999999</v>
      </c>
      <c r="G43" s="80">
        <v>-4.5539999999999994</v>
      </c>
      <c r="H43" s="79">
        <v>1.4557799999999999</v>
      </c>
      <c r="I43" s="88">
        <v>-1.60551</v>
      </c>
      <c r="J43" s="90">
        <v>-0.48960000000000004</v>
      </c>
      <c r="K43" s="80">
        <v>-4.5411299999999999</v>
      </c>
      <c r="L43" s="84"/>
      <c r="M43" s="79">
        <v>-0.70489999999999997</v>
      </c>
      <c r="N43" s="79">
        <v>0.26166</v>
      </c>
      <c r="O43" s="80">
        <v>-2.8008299999999999</v>
      </c>
      <c r="P43" s="79"/>
      <c r="Q43" s="80">
        <v>-2.2888999999999999</v>
      </c>
      <c r="R43" s="80">
        <v>-3.8223399999999996</v>
      </c>
      <c r="S43" s="79">
        <v>-0.81493000000000004</v>
      </c>
      <c r="T43" s="88">
        <v>-2.11036</v>
      </c>
      <c r="U43" s="80">
        <v>-2.2542</v>
      </c>
      <c r="V43" s="80">
        <v>-3.45072</v>
      </c>
    </row>
    <row r="44" spans="1:22">
      <c r="A44" s="101" t="s">
        <v>67</v>
      </c>
      <c r="B44" s="79">
        <v>-0.23571999999999999</v>
      </c>
      <c r="C44" s="80">
        <v>-0.80447000000000002</v>
      </c>
      <c r="D44" s="80">
        <v>-1.2505300000000001</v>
      </c>
      <c r="E44" s="90">
        <v>-0.69833000000000001</v>
      </c>
      <c r="F44" s="80">
        <v>-0.86634999999999995</v>
      </c>
      <c r="G44" s="80">
        <v>-2.17456</v>
      </c>
      <c r="H44" s="80">
        <v>-3.4517500000000001</v>
      </c>
      <c r="I44" s="79">
        <v>-0.68542000000000003</v>
      </c>
      <c r="J44" s="80">
        <v>-0.12103999999999999</v>
      </c>
      <c r="K44" s="80">
        <v>-4.1013099999999998</v>
      </c>
      <c r="L44" s="84"/>
      <c r="M44" s="79">
        <v>-0.34534999999999999</v>
      </c>
      <c r="N44" s="88">
        <v>-0.76442999999999994</v>
      </c>
      <c r="O44" s="80">
        <v>-1.5897399999999999</v>
      </c>
      <c r="P44" s="90">
        <v>-0.69255999999999995</v>
      </c>
      <c r="Q44" s="80">
        <v>-2.1531100000000003</v>
      </c>
      <c r="R44" s="80">
        <v>-3.4136699999999998</v>
      </c>
      <c r="S44" s="80">
        <v>-3.8955700000000002</v>
      </c>
      <c r="T44" s="80">
        <v>-1.7859300000000002</v>
      </c>
      <c r="U44" s="80">
        <v>-2.22966</v>
      </c>
      <c r="V44" s="80">
        <v>-3.90768</v>
      </c>
    </row>
    <row r="45" spans="1:22">
      <c r="A45" s="101" t="s">
        <v>68</v>
      </c>
      <c r="B45" s="79">
        <v>-9.0560000000000002E-2</v>
      </c>
      <c r="C45" s="80">
        <v>-2.6819699999999997</v>
      </c>
      <c r="D45" s="79">
        <v>-0.17358999999999999</v>
      </c>
      <c r="E45" s="80">
        <v>-1.9539500000000001</v>
      </c>
      <c r="F45" s="79">
        <v>-8.7770000000000001E-2</v>
      </c>
      <c r="G45" s="80">
        <v>-1.5867800000000001</v>
      </c>
      <c r="H45" s="82">
        <v>1.6924700000000001</v>
      </c>
      <c r="I45" s="79">
        <v>0.15687999999999999</v>
      </c>
      <c r="J45" s="79">
        <v>8.9340000000000003E-2</v>
      </c>
      <c r="K45" s="80">
        <v>-2.37893</v>
      </c>
      <c r="L45" s="84"/>
      <c r="M45" s="79">
        <v>-9.8900000000000002E-2</v>
      </c>
      <c r="N45" s="80">
        <v>-2.5459499999999999</v>
      </c>
      <c r="O45" s="90">
        <v>-0.53744999999999998</v>
      </c>
      <c r="P45" s="80">
        <v>-1.8501699999999999</v>
      </c>
      <c r="Q45" s="88">
        <v>-1.06724</v>
      </c>
      <c r="R45" s="80">
        <v>-1.9061499999999998</v>
      </c>
      <c r="S45" s="79">
        <v>0.56125000000000003</v>
      </c>
      <c r="T45" s="79">
        <v>-0.50159999999999993</v>
      </c>
      <c r="U45" s="88">
        <v>-1.06959</v>
      </c>
      <c r="V45" s="80">
        <v>-2.2778499999999999</v>
      </c>
    </row>
    <row r="46" spans="1:22">
      <c r="A46" s="102" t="s">
        <v>69</v>
      </c>
      <c r="B46" s="95">
        <v>-0.14080999999999999</v>
      </c>
      <c r="C46" s="96">
        <v>-1.1141699999999999</v>
      </c>
      <c r="D46" s="97">
        <v>0.15409</v>
      </c>
      <c r="E46" s="96">
        <v>-0.66655000000000009</v>
      </c>
      <c r="F46" s="97">
        <v>5.8569999999999997E-2</v>
      </c>
      <c r="G46" s="98">
        <v>1.14174</v>
      </c>
      <c r="H46" s="97">
        <v>-0.66503999999999996</v>
      </c>
      <c r="I46" s="99">
        <v>-0.80636000000000008</v>
      </c>
      <c r="J46" s="97">
        <v>0.58747000000000005</v>
      </c>
      <c r="K46" s="96">
        <v>-3.05315</v>
      </c>
      <c r="L46" s="84"/>
      <c r="M46" s="100">
        <v>-0.13191</v>
      </c>
      <c r="N46" s="96">
        <v>-1.05281</v>
      </c>
      <c r="O46" s="97">
        <v>1.2459999999999999E-2</v>
      </c>
      <c r="P46" s="96">
        <v>-0.59680999999999995</v>
      </c>
      <c r="Q46" s="96">
        <v>-1.5165599999999999</v>
      </c>
      <c r="R46" s="96">
        <v>-1.0344199999999999</v>
      </c>
      <c r="S46" s="96">
        <v>-1.13917</v>
      </c>
      <c r="T46" s="96">
        <v>-1.38415</v>
      </c>
      <c r="U46" s="96">
        <v>-1.40195</v>
      </c>
      <c r="V46" s="96">
        <v>-2.1502699999999999</v>
      </c>
    </row>
    <row r="47" spans="1:22">
      <c r="A47" s="157" t="s">
        <v>70</v>
      </c>
      <c r="B47" s="157"/>
      <c r="C47" s="157"/>
      <c r="D47" s="157"/>
      <c r="E47" s="157"/>
      <c r="F47" s="157"/>
      <c r="G47" s="157"/>
      <c r="H47" s="157"/>
      <c r="I47" s="157"/>
      <c r="J47" s="157"/>
      <c r="K47" s="157"/>
      <c r="L47" s="157"/>
    </row>
  </sheetData>
  <mergeCells count="3">
    <mergeCell ref="B7:K7"/>
    <mergeCell ref="M7:V7"/>
    <mergeCell ref="A47:L47"/>
  </mergeCells>
  <pageMargins left="0.70866141732283472" right="0.70866141732283472" top="0.74803149606299213" bottom="0.74803149606299213" header="0.31496062992125984" footer="0.31496062992125984"/>
  <pageSetup paperSize="9" scale="91" fitToWidth="2"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363"/>
  <sheetViews>
    <sheetView showGridLines="0" zoomScale="90" zoomScaleNormal="90" zoomScalePageLayoutView="90" workbookViewId="0">
      <pane xSplit="3" ySplit="7" topLeftCell="D345" activePane="bottomRight" state="frozen"/>
      <selection pane="bottomRight" activeCell="A363" sqref="A363:L363"/>
      <selection pane="bottomLeft" activeCell="A7" sqref="A7"/>
      <selection pane="topRight" activeCell="D1" sqref="D1"/>
    </sheetView>
  </sheetViews>
  <sheetFormatPr defaultColWidth="8.85546875" defaultRowHeight="12.95"/>
  <cols>
    <col min="1" max="1" width="18.42578125" style="105" customWidth="1"/>
    <col min="2" max="2" width="17.140625" style="105" customWidth="1"/>
    <col min="3" max="3" width="12.7109375" style="116" customWidth="1"/>
    <col min="4" max="5" width="8.85546875" style="117"/>
    <col min="6" max="6" width="12.85546875" style="117" customWidth="1"/>
    <col min="7" max="7" width="9.140625" style="105" hidden="1" customWidth="1"/>
    <col min="8" max="8" width="6.42578125" style="105" customWidth="1"/>
    <col min="9" max="9" width="0.85546875" style="105" customWidth="1"/>
    <col min="10" max="10" width="8.85546875" style="118"/>
    <col min="11" max="11" width="8.85546875" style="105"/>
    <col min="12" max="12" width="11.85546875" style="105" customWidth="1"/>
    <col min="13" max="13" width="11.85546875" style="105" hidden="1" customWidth="1"/>
    <col min="14" max="14" width="8.42578125" style="105" customWidth="1"/>
    <col min="15" max="15" width="0.85546875" style="105" customWidth="1"/>
    <col min="16" max="17" width="8.85546875" style="105"/>
    <col min="18" max="18" width="10.85546875" style="105" customWidth="1"/>
    <col min="19" max="19" width="0" style="105" hidden="1" customWidth="1"/>
    <col min="20" max="20" width="6.7109375" style="105" customWidth="1"/>
    <col min="21" max="21" width="0.85546875" style="105" customWidth="1"/>
    <col min="22" max="22" width="9.28515625" style="119" bestFit="1" customWidth="1"/>
    <col min="23" max="23" width="9.42578125" style="119" bestFit="1" customWidth="1"/>
    <col min="24" max="24" width="9.28515625" style="119" bestFit="1" customWidth="1"/>
    <col min="25" max="25" width="9.42578125" style="119" bestFit="1" customWidth="1"/>
    <col min="26" max="16384" width="8.85546875" style="105"/>
  </cols>
  <sheetData>
    <row r="1" spans="1:81" ht="21" customHeight="1">
      <c r="A1" s="104" t="s">
        <v>113</v>
      </c>
    </row>
    <row r="2" spans="1:81" ht="15.75" customHeight="1">
      <c r="A2" s="135" t="s">
        <v>114</v>
      </c>
    </row>
    <row r="3" spans="1:81" ht="15.75" customHeight="1">
      <c r="A3" s="104"/>
    </row>
    <row r="4" spans="1:81" ht="21" customHeight="1">
      <c r="A4" s="136" t="s">
        <v>2</v>
      </c>
    </row>
    <row r="5" spans="1:81">
      <c r="A5" s="5"/>
    </row>
    <row r="6" spans="1:81" s="23" customFormat="1" ht="33" customHeight="1">
      <c r="A6" s="168" t="s">
        <v>115</v>
      </c>
      <c r="B6" s="168" t="s">
        <v>116</v>
      </c>
      <c r="C6" s="168" t="s">
        <v>117</v>
      </c>
      <c r="D6" s="159" t="s">
        <v>3</v>
      </c>
      <c r="E6" s="159"/>
      <c r="F6" s="159"/>
      <c r="G6" s="159"/>
      <c r="H6" s="159"/>
      <c r="I6" s="152"/>
      <c r="J6" s="159" t="s">
        <v>72</v>
      </c>
      <c r="K6" s="159"/>
      <c r="L6" s="159"/>
      <c r="M6" s="159"/>
      <c r="N6" s="159"/>
      <c r="O6" s="152"/>
      <c r="P6" s="167" t="s">
        <v>93</v>
      </c>
      <c r="Q6" s="167"/>
      <c r="R6" s="167"/>
      <c r="S6" s="167"/>
      <c r="T6" s="167"/>
      <c r="U6" s="152"/>
      <c r="V6" s="156" t="s">
        <v>6</v>
      </c>
      <c r="W6" s="156"/>
      <c r="X6" s="156" t="s">
        <v>118</v>
      </c>
      <c r="Y6" s="156"/>
      <c r="Z6" s="37"/>
      <c r="AA6" s="48"/>
      <c r="AB6" s="37"/>
      <c r="AC6" s="37"/>
      <c r="AD6" s="37"/>
    </row>
    <row r="7" spans="1:81" s="75" customFormat="1" ht="45" customHeight="1">
      <c r="A7" s="169"/>
      <c r="B7" s="169"/>
      <c r="C7" s="169"/>
      <c r="D7" s="112" t="s">
        <v>8</v>
      </c>
      <c r="E7" s="113" t="s">
        <v>9</v>
      </c>
      <c r="F7" s="113" t="s">
        <v>119</v>
      </c>
      <c r="G7" s="153"/>
      <c r="H7" s="149" t="s">
        <v>120</v>
      </c>
      <c r="I7" s="149"/>
      <c r="J7" s="114" t="s">
        <v>8</v>
      </c>
      <c r="K7" s="149" t="s">
        <v>9</v>
      </c>
      <c r="L7" s="149" t="s">
        <v>119</v>
      </c>
      <c r="M7" s="149"/>
      <c r="N7" s="149" t="s">
        <v>120</v>
      </c>
      <c r="O7" s="149"/>
      <c r="P7" s="153" t="s">
        <v>8</v>
      </c>
      <c r="Q7" s="149" t="s">
        <v>9</v>
      </c>
      <c r="R7" s="149" t="s">
        <v>119</v>
      </c>
      <c r="S7" s="149"/>
      <c r="T7" s="149" t="s">
        <v>120</v>
      </c>
      <c r="U7" s="149"/>
      <c r="V7" s="110" t="s">
        <v>12</v>
      </c>
      <c r="W7" s="111" t="s">
        <v>9</v>
      </c>
      <c r="X7" s="110" t="s">
        <v>12</v>
      </c>
      <c r="Y7" s="111" t="s">
        <v>9</v>
      </c>
      <c r="Z7" s="109"/>
      <c r="AA7" s="108"/>
      <c r="AB7" s="109"/>
      <c r="AC7" s="109"/>
      <c r="AD7" s="109"/>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row>
    <row r="8" spans="1:81">
      <c r="A8" s="105" t="s">
        <v>121</v>
      </c>
      <c r="B8" s="105" t="s">
        <v>122</v>
      </c>
      <c r="C8" s="116" t="s">
        <v>123</v>
      </c>
      <c r="D8" s="117">
        <v>0.39405250000000003</v>
      </c>
      <c r="E8" s="117">
        <v>0.32858080000000001</v>
      </c>
      <c r="F8" s="117">
        <v>-2.18239E-2</v>
      </c>
      <c r="G8" s="106">
        <v>2.6667699999999999E-2</v>
      </c>
      <c r="H8" s="103" t="str">
        <f t="shared" ref="H8:H65" si="0">IF(G8&lt;0.01,"***",IF(G8&lt;0.05,"**",IF(G8&lt;0.1,"*"," ")))</f>
        <v>**</v>
      </c>
      <c r="I8" s="103"/>
      <c r="J8" s="115">
        <v>70.692250000000001</v>
      </c>
      <c r="K8" s="118">
        <v>63.411410000000004</v>
      </c>
      <c r="L8" s="118">
        <v>-2.4269499999999997</v>
      </c>
      <c r="M8" s="105">
        <v>7.3297299999999996E-2</v>
      </c>
      <c r="N8" s="103" t="str">
        <f t="shared" ref="N8:N65" si="1">IF(M8&lt;0.01,"***",IF(M8&lt;0.05,"**",IF(M8&lt;0.1,"*"," ")))</f>
        <v>*</v>
      </c>
      <c r="O8" s="103"/>
      <c r="P8" s="115">
        <v>55.741969999999995</v>
      </c>
      <c r="Q8" s="118">
        <v>51.817300000000003</v>
      </c>
      <c r="R8" s="118">
        <v>-1.3082199999999999</v>
      </c>
      <c r="S8" s="105">
        <v>1.2296400000000001E-2</v>
      </c>
      <c r="T8" s="103" t="str">
        <f t="shared" ref="T8:T65" si="2">IF(S8&lt;0.01,"***",IF(S8&lt;0.05,"**",IF(S8&lt;0.1,"*"," ")))</f>
        <v>**</v>
      </c>
      <c r="U8" s="103"/>
      <c r="V8" s="119">
        <v>8866.1139999999996</v>
      </c>
      <c r="W8" s="119">
        <v>9225.11</v>
      </c>
      <c r="X8" s="119">
        <v>6267.6559999999999</v>
      </c>
      <c r="Y8" s="119">
        <v>5849.7719999999999</v>
      </c>
      <c r="CB8" s="120"/>
    </row>
    <row r="9" spans="1:81">
      <c r="A9" s="105" t="s">
        <v>121</v>
      </c>
      <c r="B9" s="105" t="s">
        <v>124</v>
      </c>
      <c r="C9" s="116" t="s">
        <v>123</v>
      </c>
      <c r="D9" s="117">
        <v>0.3773302</v>
      </c>
      <c r="E9" s="117">
        <v>0.31411549999999999</v>
      </c>
      <c r="F9" s="117">
        <v>-2.10715E-2</v>
      </c>
      <c r="G9" s="106">
        <v>1.43111E-2</v>
      </c>
      <c r="H9" s="103" t="str">
        <f t="shared" si="0"/>
        <v>**</v>
      </c>
      <c r="I9" s="103"/>
      <c r="J9" s="115">
        <v>67.589500000000001</v>
      </c>
      <c r="K9" s="118">
        <v>60.777659999999997</v>
      </c>
      <c r="L9" s="118">
        <v>-2.27061</v>
      </c>
      <c r="M9" s="105">
        <v>5.4287700000000001E-2</v>
      </c>
      <c r="N9" s="103" t="str">
        <f t="shared" si="1"/>
        <v>*</v>
      </c>
      <c r="O9" s="103"/>
      <c r="P9" s="115">
        <v>55.826739999999994</v>
      </c>
      <c r="Q9" s="118">
        <v>51.682720000000003</v>
      </c>
      <c r="R9" s="118">
        <v>-1.38134</v>
      </c>
      <c r="S9" s="105">
        <v>4.7305999999999997E-3</v>
      </c>
      <c r="T9" s="103" t="str">
        <f t="shared" si="2"/>
        <v>***</v>
      </c>
      <c r="U9" s="103"/>
      <c r="V9" s="119">
        <v>27390.080000000002</v>
      </c>
      <c r="W9" s="119">
        <v>29085.98</v>
      </c>
      <c r="X9" s="119">
        <v>18512.810000000001</v>
      </c>
      <c r="Y9" s="119">
        <v>17677.78</v>
      </c>
    </row>
    <row r="10" spans="1:81">
      <c r="A10" s="105" t="s">
        <v>121</v>
      </c>
      <c r="B10" s="105" t="s">
        <v>125</v>
      </c>
      <c r="C10" s="116" t="s">
        <v>123</v>
      </c>
      <c r="D10" s="117">
        <v>0.34724359999999999</v>
      </c>
      <c r="E10" s="117">
        <v>0.30110690000000001</v>
      </c>
      <c r="F10" s="117">
        <v>-1.5378899999999999E-2</v>
      </c>
      <c r="G10" s="106">
        <v>4.1432799999999999E-2</v>
      </c>
      <c r="H10" s="103" t="str">
        <f t="shared" si="0"/>
        <v>**</v>
      </c>
      <c r="I10" s="103"/>
      <c r="J10" s="115">
        <v>64.774519999999995</v>
      </c>
      <c r="K10" s="118">
        <v>56.839199999999998</v>
      </c>
      <c r="L10" s="118">
        <v>-2.6451100000000003</v>
      </c>
      <c r="M10" s="105">
        <v>3.0380799999999999E-2</v>
      </c>
      <c r="N10" s="103" t="str">
        <f t="shared" si="1"/>
        <v>**</v>
      </c>
      <c r="O10" s="103"/>
      <c r="P10" s="115">
        <v>53.608060000000002</v>
      </c>
      <c r="Q10" s="118">
        <v>52.97522</v>
      </c>
      <c r="R10" s="118">
        <v>-0.21094999999999997</v>
      </c>
      <c r="S10" s="105">
        <v>0.49574220000000002</v>
      </c>
      <c r="T10" s="103" t="str">
        <f t="shared" si="2"/>
        <v xml:space="preserve"> </v>
      </c>
      <c r="U10" s="103"/>
      <c r="V10" s="119">
        <v>44005.51</v>
      </c>
      <c r="W10" s="119">
        <v>44833.5</v>
      </c>
      <c r="X10" s="119">
        <v>28504.36</v>
      </c>
      <c r="Y10" s="119">
        <v>25483</v>
      </c>
      <c r="BW10" s="120"/>
      <c r="CB10" s="120"/>
      <c r="CC10" s="120"/>
    </row>
    <row r="11" spans="1:81">
      <c r="A11" s="105" t="s">
        <v>121</v>
      </c>
      <c r="B11" s="105" t="s">
        <v>126</v>
      </c>
      <c r="C11" s="116" t="s">
        <v>123</v>
      </c>
      <c r="D11" s="117">
        <v>0.30179620000000001</v>
      </c>
      <c r="E11" s="117">
        <v>0.26060260000000002</v>
      </c>
      <c r="F11" s="117">
        <v>-1.3731200000000001E-2</v>
      </c>
      <c r="G11" s="106">
        <v>3.1699199999999997E-2</v>
      </c>
      <c r="H11" s="103" t="str">
        <f t="shared" si="0"/>
        <v>**</v>
      </c>
      <c r="I11" s="103"/>
      <c r="J11" s="115">
        <v>59.546699999999994</v>
      </c>
      <c r="K11" s="118">
        <v>53.875010000000003</v>
      </c>
      <c r="L11" s="118">
        <v>-1.8905600000000002</v>
      </c>
      <c r="M11" s="105">
        <v>8.0813200000000002E-2</v>
      </c>
      <c r="N11" s="103" t="str">
        <f t="shared" si="1"/>
        <v>*</v>
      </c>
      <c r="O11" s="103"/>
      <c r="P11" s="115">
        <v>50.682259999999999</v>
      </c>
      <c r="Q11" s="118">
        <v>48.37171</v>
      </c>
      <c r="R11" s="118">
        <v>-0.77017999999999998</v>
      </c>
      <c r="S11" s="105">
        <v>1.0972600000000001E-2</v>
      </c>
      <c r="T11" s="103" t="str">
        <f t="shared" si="2"/>
        <v>**</v>
      </c>
      <c r="U11" s="103"/>
      <c r="V11" s="119">
        <v>16668.419999999998</v>
      </c>
      <c r="W11" s="119">
        <v>17546.05</v>
      </c>
      <c r="X11" s="119">
        <v>9925.4969999999994</v>
      </c>
      <c r="Y11" s="119">
        <v>9452.9359999999997</v>
      </c>
    </row>
    <row r="12" spans="1:81">
      <c r="A12" s="105" t="s">
        <v>121</v>
      </c>
      <c r="B12" s="105" t="s">
        <v>127</v>
      </c>
      <c r="C12" s="116" t="s">
        <v>123</v>
      </c>
      <c r="D12" s="117">
        <v>0.37382729999999997</v>
      </c>
      <c r="E12" s="117">
        <v>0.29232010000000003</v>
      </c>
      <c r="F12" s="117">
        <v>-2.7169100000000002E-2</v>
      </c>
      <c r="G12" s="106">
        <v>2.1800000000000001E-5</v>
      </c>
      <c r="H12" s="103" t="str">
        <f t="shared" si="0"/>
        <v>***</v>
      </c>
      <c r="I12" s="103"/>
      <c r="J12" s="115">
        <v>70.319519999999997</v>
      </c>
      <c r="K12" s="118">
        <v>58.395620000000001</v>
      </c>
      <c r="L12" s="118">
        <v>-3.9746299999999999</v>
      </c>
      <c r="M12" s="105">
        <v>1.1909999999999999E-4</v>
      </c>
      <c r="N12" s="103" t="str">
        <f t="shared" si="1"/>
        <v>***</v>
      </c>
      <c r="O12" s="103"/>
      <c r="P12" s="115">
        <v>53.161250000000003</v>
      </c>
      <c r="Q12" s="118">
        <v>50.058579999999999</v>
      </c>
      <c r="R12" s="118">
        <v>-1.0342199999999999</v>
      </c>
      <c r="S12" s="105">
        <v>3.637E-4</v>
      </c>
      <c r="T12" s="103" t="str">
        <f t="shared" si="2"/>
        <v>***</v>
      </c>
      <c r="U12" s="103"/>
      <c r="V12" s="119">
        <v>34059.86</v>
      </c>
      <c r="W12" s="119">
        <v>34672.74</v>
      </c>
      <c r="X12" s="119">
        <v>23950.73</v>
      </c>
      <c r="Y12" s="119">
        <v>20247.36</v>
      </c>
    </row>
    <row r="13" spans="1:81">
      <c r="A13" s="105" t="s">
        <v>121</v>
      </c>
      <c r="B13" s="105" t="s">
        <v>128</v>
      </c>
      <c r="C13" s="116" t="s">
        <v>123</v>
      </c>
      <c r="D13" s="117">
        <v>0.4459014</v>
      </c>
      <c r="E13" s="117">
        <v>0.39652609999999999</v>
      </c>
      <c r="F13" s="117">
        <v>-1.6458400000000002E-2</v>
      </c>
      <c r="G13" s="106">
        <v>0.16010379999999999</v>
      </c>
      <c r="H13" s="103" t="str">
        <f t="shared" si="0"/>
        <v xml:space="preserve"> </v>
      </c>
      <c r="I13" s="103"/>
      <c r="J13" s="115">
        <v>74.597200000000001</v>
      </c>
      <c r="K13" s="118">
        <v>70.026469999999989</v>
      </c>
      <c r="L13" s="118">
        <v>-1.5235800000000002</v>
      </c>
      <c r="M13" s="105">
        <v>0.35482819999999998</v>
      </c>
      <c r="N13" s="103" t="str">
        <f t="shared" si="1"/>
        <v xml:space="preserve"> </v>
      </c>
      <c r="O13" s="103"/>
      <c r="P13" s="115">
        <v>59.774550000000005</v>
      </c>
      <c r="Q13" s="118">
        <v>56.62518</v>
      </c>
      <c r="R13" s="118">
        <v>-1.04979</v>
      </c>
      <c r="S13" s="105">
        <v>3.7882699999999998E-2</v>
      </c>
      <c r="T13" s="103" t="str">
        <f t="shared" si="2"/>
        <v>**</v>
      </c>
      <c r="U13" s="103"/>
      <c r="V13" s="119">
        <v>10245.06</v>
      </c>
      <c r="W13" s="119">
        <v>11093.69</v>
      </c>
      <c r="X13" s="119">
        <v>7642.527</v>
      </c>
      <c r="Y13" s="119">
        <v>7768.5169999999998</v>
      </c>
    </row>
    <row r="14" spans="1:81">
      <c r="A14" s="105" t="s">
        <v>121</v>
      </c>
      <c r="B14" s="105" t="s">
        <v>122</v>
      </c>
      <c r="C14" s="116" t="s">
        <v>129</v>
      </c>
      <c r="D14" s="117">
        <v>0.32858080000000001</v>
      </c>
      <c r="E14" s="117">
        <v>0.272092</v>
      </c>
      <c r="F14" s="117">
        <v>-1.41222E-2</v>
      </c>
      <c r="G14" s="107">
        <v>1.13446E-2</v>
      </c>
      <c r="H14" s="103" t="str">
        <f t="shared" si="0"/>
        <v>**</v>
      </c>
      <c r="I14" s="103"/>
      <c r="J14" s="115">
        <v>63.411410000000004</v>
      </c>
      <c r="K14" s="118">
        <v>55.507329999999996</v>
      </c>
      <c r="L14" s="118">
        <v>-1.9760199999999999</v>
      </c>
      <c r="M14" s="105">
        <v>1.83672E-2</v>
      </c>
      <c r="N14" s="103" t="str">
        <f t="shared" si="1"/>
        <v>**</v>
      </c>
      <c r="O14" s="103"/>
      <c r="P14" s="115">
        <v>51.817300000000003</v>
      </c>
      <c r="Q14" s="118">
        <v>49.019109999999998</v>
      </c>
      <c r="R14" s="118">
        <v>-0.69955000000000001</v>
      </c>
      <c r="S14" s="105">
        <v>4.0990400000000003E-2</v>
      </c>
      <c r="T14" s="103" t="str">
        <f t="shared" si="2"/>
        <v>**</v>
      </c>
      <c r="U14" s="103"/>
      <c r="V14" s="119">
        <v>9225.11</v>
      </c>
      <c r="W14" s="119">
        <v>8827.6270000000004</v>
      </c>
      <c r="X14" s="119">
        <v>5849.7719999999999</v>
      </c>
      <c r="Y14" s="119">
        <v>4899.9790000000003</v>
      </c>
      <c r="BO14" s="120"/>
      <c r="BY14" s="120"/>
      <c r="CC14" s="120"/>
    </row>
    <row r="15" spans="1:81">
      <c r="A15" s="105" t="s">
        <v>121</v>
      </c>
      <c r="B15" s="105" t="s">
        <v>124</v>
      </c>
      <c r="C15" s="116" t="s">
        <v>129</v>
      </c>
      <c r="D15" s="117">
        <v>0.31411549999999999</v>
      </c>
      <c r="E15" s="117">
        <v>0.2524999</v>
      </c>
      <c r="F15" s="117">
        <v>-1.54039E-2</v>
      </c>
      <c r="G15" s="106">
        <v>1.2816900000000001E-2</v>
      </c>
      <c r="H15" s="103" t="str">
        <f t="shared" si="0"/>
        <v>**</v>
      </c>
      <c r="I15" s="103"/>
      <c r="J15" s="115">
        <v>60.777659999999997</v>
      </c>
      <c r="K15" s="118">
        <v>50.671330000000005</v>
      </c>
      <c r="L15" s="118">
        <v>-2.52658</v>
      </c>
      <c r="M15" s="105">
        <v>5.6080000000000001E-3</v>
      </c>
      <c r="N15" s="103" t="str">
        <f t="shared" si="1"/>
        <v>***</v>
      </c>
      <c r="O15" s="103"/>
      <c r="P15" s="115">
        <v>51.682720000000003</v>
      </c>
      <c r="Q15" s="118">
        <v>49.830919999999999</v>
      </c>
      <c r="R15" s="118">
        <v>-0.46294999999999997</v>
      </c>
      <c r="S15" s="105">
        <v>0.24678610000000001</v>
      </c>
      <c r="T15" s="103" t="str">
        <f t="shared" si="2"/>
        <v xml:space="preserve"> </v>
      </c>
      <c r="U15" s="103"/>
      <c r="V15" s="119">
        <v>29085.98</v>
      </c>
      <c r="W15" s="119">
        <v>29821.95</v>
      </c>
      <c r="X15" s="119">
        <v>17677.78</v>
      </c>
      <c r="Y15" s="119">
        <v>15111.18</v>
      </c>
      <c r="CB15" s="120"/>
    </row>
    <row r="16" spans="1:81">
      <c r="A16" s="105" t="s">
        <v>121</v>
      </c>
      <c r="B16" s="105" t="s">
        <v>125</v>
      </c>
      <c r="C16" s="116" t="s">
        <v>129</v>
      </c>
      <c r="D16" s="117">
        <v>0.30110690000000001</v>
      </c>
      <c r="E16" s="117">
        <v>0.2342571</v>
      </c>
      <c r="F16" s="117">
        <v>-1.6712399999999999E-2</v>
      </c>
      <c r="G16" s="106">
        <v>2.722E-4</v>
      </c>
      <c r="H16" s="103" t="str">
        <f t="shared" si="0"/>
        <v>***</v>
      </c>
      <c r="I16" s="103"/>
      <c r="J16" s="115">
        <v>56.839199999999998</v>
      </c>
      <c r="K16" s="118">
        <v>46.209899999999998</v>
      </c>
      <c r="L16" s="118">
        <v>-2.6573200000000003</v>
      </c>
      <c r="M16" s="105">
        <v>3.1090000000000002E-4</v>
      </c>
      <c r="N16" s="103" t="str">
        <f t="shared" si="1"/>
        <v>***</v>
      </c>
      <c r="O16" s="103"/>
      <c r="P16" s="115">
        <v>52.97522</v>
      </c>
      <c r="Q16" s="118">
        <v>50.694130000000001</v>
      </c>
      <c r="R16" s="118">
        <v>-0.57026999999999994</v>
      </c>
      <c r="S16" s="105">
        <v>2.97772E-2</v>
      </c>
      <c r="T16" s="103" t="str">
        <f t="shared" si="2"/>
        <v>**</v>
      </c>
      <c r="U16" s="103"/>
      <c r="V16" s="119">
        <v>44833.5</v>
      </c>
      <c r="W16" s="119">
        <v>48337.47</v>
      </c>
      <c r="X16" s="119">
        <v>25483</v>
      </c>
      <c r="Y16" s="119">
        <v>22336.7</v>
      </c>
    </row>
    <row r="17" spans="1:89">
      <c r="A17" s="105" t="s">
        <v>121</v>
      </c>
      <c r="B17" s="105" t="s">
        <v>126</v>
      </c>
      <c r="C17" s="116" t="s">
        <v>129</v>
      </c>
      <c r="D17" s="117">
        <v>0.26060260000000002</v>
      </c>
      <c r="E17" s="117">
        <v>0.18876039999999999</v>
      </c>
      <c r="F17" s="117">
        <v>-1.79606E-2</v>
      </c>
      <c r="G17" s="107">
        <v>1.2899999999999999E-6</v>
      </c>
      <c r="H17" s="103" t="str">
        <f t="shared" si="0"/>
        <v>***</v>
      </c>
      <c r="I17" s="103"/>
      <c r="J17" s="115">
        <v>53.875010000000003</v>
      </c>
      <c r="K17" s="118">
        <v>42.115019999999994</v>
      </c>
      <c r="L17" s="118">
        <v>-2.94</v>
      </c>
      <c r="M17" s="105">
        <v>2.05E-5</v>
      </c>
      <c r="N17" s="103" t="str">
        <f t="shared" si="1"/>
        <v>***</v>
      </c>
      <c r="O17" s="103"/>
      <c r="P17" s="115">
        <v>48.37171</v>
      </c>
      <c r="Q17" s="118">
        <v>44.8202</v>
      </c>
      <c r="R17" s="118">
        <v>-0.88787999999999989</v>
      </c>
      <c r="S17" s="105">
        <v>1.08E-5</v>
      </c>
      <c r="T17" s="103" t="str">
        <f t="shared" si="2"/>
        <v>***</v>
      </c>
      <c r="U17" s="103"/>
      <c r="V17" s="119">
        <v>17546.05</v>
      </c>
      <c r="W17" s="119">
        <v>17148.53</v>
      </c>
      <c r="X17" s="119">
        <v>9452.9359999999997</v>
      </c>
      <c r="Y17" s="119">
        <v>7222.107</v>
      </c>
    </row>
    <row r="18" spans="1:89">
      <c r="A18" s="105" t="s">
        <v>121</v>
      </c>
      <c r="B18" s="105" t="s">
        <v>127</v>
      </c>
      <c r="C18" s="116" t="s">
        <v>129</v>
      </c>
      <c r="D18" s="117">
        <v>0.29232010000000003</v>
      </c>
      <c r="E18" s="117">
        <v>0.25054409999999999</v>
      </c>
      <c r="F18" s="117">
        <v>-1.0444E-2</v>
      </c>
      <c r="G18" s="106">
        <v>8.5099000000000008E-3</v>
      </c>
      <c r="H18" s="103" t="str">
        <f t="shared" si="0"/>
        <v>***</v>
      </c>
      <c r="I18" s="103"/>
      <c r="J18" s="115">
        <v>58.395620000000001</v>
      </c>
      <c r="K18" s="118">
        <v>51.976039999999998</v>
      </c>
      <c r="L18" s="118">
        <v>-1.6049</v>
      </c>
      <c r="M18" s="105">
        <v>1.59352E-2</v>
      </c>
      <c r="N18" s="103" t="str">
        <f t="shared" si="1"/>
        <v>**</v>
      </c>
      <c r="O18" s="103"/>
      <c r="P18" s="115">
        <v>50.058579999999999</v>
      </c>
      <c r="Q18" s="118">
        <v>48.203769999999999</v>
      </c>
      <c r="R18" s="118">
        <v>-0.46369999999999995</v>
      </c>
      <c r="S18" s="105">
        <v>2.0267500000000001E-2</v>
      </c>
      <c r="T18" s="103" t="str">
        <f t="shared" si="2"/>
        <v>**</v>
      </c>
      <c r="U18" s="103"/>
      <c r="V18" s="119">
        <v>34672.74</v>
      </c>
      <c r="W18" s="119">
        <v>38744.07</v>
      </c>
      <c r="X18" s="119">
        <v>20247.36</v>
      </c>
      <c r="Y18" s="119">
        <v>20137.63</v>
      </c>
      <c r="BV18" s="120"/>
    </row>
    <row r="19" spans="1:89">
      <c r="A19" s="105" t="s">
        <v>121</v>
      </c>
      <c r="B19" s="105" t="s">
        <v>128</v>
      </c>
      <c r="C19" s="116" t="s">
        <v>129</v>
      </c>
      <c r="D19" s="117">
        <v>0.39652609999999999</v>
      </c>
      <c r="E19" s="117">
        <v>0.32407809999999998</v>
      </c>
      <c r="F19" s="117">
        <v>-1.8112E-2</v>
      </c>
      <c r="G19" s="106">
        <v>1.7032100000000001E-2</v>
      </c>
      <c r="H19" s="103" t="str">
        <f t="shared" si="0"/>
        <v>**</v>
      </c>
      <c r="I19" s="103"/>
      <c r="J19" s="115">
        <v>70.026469999999989</v>
      </c>
      <c r="K19" s="118">
        <v>61.771120000000003</v>
      </c>
      <c r="L19" s="118">
        <v>-2.0638399999999999</v>
      </c>
      <c r="M19" s="105">
        <v>7.5588600000000006E-2</v>
      </c>
      <c r="N19" s="103" t="str">
        <f t="shared" si="1"/>
        <v>*</v>
      </c>
      <c r="O19" s="103"/>
      <c r="P19" s="115">
        <v>56.62518</v>
      </c>
      <c r="Q19" s="118">
        <v>52.46434</v>
      </c>
      <c r="R19" s="118">
        <v>-1.0402099999999999</v>
      </c>
      <c r="S19" s="105">
        <v>1.2639000000000001E-3</v>
      </c>
      <c r="T19" s="103" t="str">
        <f t="shared" si="2"/>
        <v>***</v>
      </c>
      <c r="U19" s="103"/>
      <c r="V19" s="119">
        <v>11093.69</v>
      </c>
      <c r="W19" s="119">
        <v>9982.7420000000002</v>
      </c>
      <c r="X19" s="119">
        <v>7768.5169999999998</v>
      </c>
      <c r="Y19" s="119">
        <v>6166.4520000000002</v>
      </c>
    </row>
    <row r="20" spans="1:89">
      <c r="A20" s="105" t="s">
        <v>130</v>
      </c>
      <c r="B20" s="105" t="s">
        <v>131</v>
      </c>
      <c r="C20" s="116" t="s">
        <v>132</v>
      </c>
      <c r="D20" s="117">
        <v>0.60831009999999996</v>
      </c>
      <c r="E20" s="117">
        <v>0.55690519999999999</v>
      </c>
      <c r="F20" s="117">
        <v>-1.0281E-2</v>
      </c>
      <c r="G20" s="106">
        <v>4.0294400000000001E-2</v>
      </c>
      <c r="H20" s="103" t="str">
        <f t="shared" si="0"/>
        <v>**</v>
      </c>
      <c r="I20" s="103"/>
      <c r="J20" s="115">
        <v>91.970680000000002</v>
      </c>
      <c r="K20" s="118">
        <v>88.596760000000003</v>
      </c>
      <c r="L20" s="118">
        <v>-0.67478000000000005</v>
      </c>
      <c r="M20" s="105">
        <v>0.1858023</v>
      </c>
      <c r="N20" s="103" t="str">
        <f t="shared" si="1"/>
        <v xml:space="preserve"> </v>
      </c>
      <c r="O20" s="103"/>
      <c r="P20" s="115">
        <v>66.141750000000002</v>
      </c>
      <c r="Q20" s="118">
        <v>62.858409999999999</v>
      </c>
      <c r="R20" s="118">
        <v>-0.65666999999999998</v>
      </c>
      <c r="S20" s="105">
        <v>1.4552900000000001E-2</v>
      </c>
      <c r="T20" s="103" t="str">
        <f t="shared" si="2"/>
        <v>**</v>
      </c>
      <c r="U20" s="103"/>
      <c r="V20" s="119">
        <v>953.15150000000006</v>
      </c>
      <c r="W20" s="119">
        <v>1054.6859999999999</v>
      </c>
      <c r="X20" s="119">
        <v>876.61980000000005</v>
      </c>
      <c r="Y20" s="119">
        <v>934.41750000000002</v>
      </c>
    </row>
    <row r="21" spans="1:89">
      <c r="A21" s="105" t="s">
        <v>130</v>
      </c>
      <c r="B21" s="105" t="s">
        <v>133</v>
      </c>
      <c r="C21" s="116" t="s">
        <v>132</v>
      </c>
      <c r="D21" s="117">
        <v>0.29416049999999999</v>
      </c>
      <c r="E21" s="117">
        <v>0.25432779999999999</v>
      </c>
      <c r="F21" s="117">
        <v>-7.9664999999999996E-3</v>
      </c>
      <c r="G21" s="106">
        <v>1.9017699999999998E-2</v>
      </c>
      <c r="H21" s="103" t="str">
        <f t="shared" si="0"/>
        <v>**</v>
      </c>
      <c r="I21" s="103"/>
      <c r="J21" s="115">
        <v>54.759899999999995</v>
      </c>
      <c r="K21" s="118">
        <v>48.335470000000001</v>
      </c>
      <c r="L21" s="118">
        <v>-1.28488</v>
      </c>
      <c r="M21" s="105">
        <v>1.12703E-2</v>
      </c>
      <c r="N21" s="103" t="str">
        <f t="shared" si="1"/>
        <v>**</v>
      </c>
      <c r="O21" s="103"/>
      <c r="P21" s="115">
        <v>53.718249999999998</v>
      </c>
      <c r="Q21" s="118">
        <v>52.617219999999996</v>
      </c>
      <c r="R21" s="118">
        <v>-0.22020999999999999</v>
      </c>
      <c r="S21" s="105">
        <v>0.44409559999999998</v>
      </c>
      <c r="T21" s="103" t="str">
        <f t="shared" si="2"/>
        <v xml:space="preserve"> </v>
      </c>
      <c r="U21" s="103"/>
      <c r="V21" s="119">
        <v>1465.6010000000001</v>
      </c>
      <c r="W21" s="119">
        <v>1681.1489999999999</v>
      </c>
      <c r="X21" s="119">
        <v>802.56179999999995</v>
      </c>
      <c r="Y21" s="119">
        <v>812.5915</v>
      </c>
      <c r="BT21" s="120"/>
      <c r="BU21" s="120"/>
      <c r="BV21" s="120"/>
      <c r="BW21" s="120"/>
      <c r="CB21" s="120"/>
    </row>
    <row r="22" spans="1:89">
      <c r="A22" s="105" t="s">
        <v>130</v>
      </c>
      <c r="B22" s="105" t="s">
        <v>134</v>
      </c>
      <c r="C22" s="116" t="s">
        <v>132</v>
      </c>
      <c r="D22" s="117">
        <v>0.54536260000000003</v>
      </c>
      <c r="E22" s="117">
        <v>0.54033089999999995</v>
      </c>
      <c r="F22" s="117">
        <v>-1.0062999999999999E-3</v>
      </c>
      <c r="G22" s="107">
        <v>0.85805949999999998</v>
      </c>
      <c r="H22" s="103" t="str">
        <f t="shared" si="0"/>
        <v xml:space="preserve"> </v>
      </c>
      <c r="I22" s="103"/>
      <c r="J22" s="115">
        <v>87.524029999999996</v>
      </c>
      <c r="K22" s="118">
        <v>84.401119999999992</v>
      </c>
      <c r="L22" s="118">
        <v>-0.62458000000000002</v>
      </c>
      <c r="M22" s="105">
        <v>0.27203699999999997</v>
      </c>
      <c r="N22" s="103" t="str">
        <f t="shared" si="1"/>
        <v xml:space="preserve"> </v>
      </c>
      <c r="O22" s="103"/>
      <c r="P22" s="115">
        <v>62.310040000000001</v>
      </c>
      <c r="Q22" s="118">
        <v>64.019390000000001</v>
      </c>
      <c r="R22" s="118">
        <v>0.34187000000000001</v>
      </c>
      <c r="S22" s="105">
        <v>0.40206629999999999</v>
      </c>
      <c r="T22" s="103" t="str">
        <f t="shared" si="2"/>
        <v xml:space="preserve"> </v>
      </c>
      <c r="U22" s="103"/>
      <c r="V22" s="119">
        <v>1226.3599999999999</v>
      </c>
      <c r="W22" s="119">
        <v>1470.711</v>
      </c>
      <c r="X22" s="119">
        <v>1073.3589999999999</v>
      </c>
      <c r="Y22" s="119">
        <v>1241.297</v>
      </c>
      <c r="BO22" s="120"/>
      <c r="BP22" s="120"/>
      <c r="BQ22" s="120"/>
      <c r="BT22" s="120"/>
      <c r="BU22" s="120"/>
      <c r="BV22" s="120"/>
      <c r="BW22" s="120"/>
      <c r="CB22" s="120"/>
      <c r="CC22" s="120"/>
    </row>
    <row r="23" spans="1:89">
      <c r="A23" s="105" t="s">
        <v>130</v>
      </c>
      <c r="B23" s="105" t="s">
        <v>135</v>
      </c>
      <c r="C23" s="116" t="s">
        <v>132</v>
      </c>
      <c r="D23" s="117">
        <v>0.52827089999999999</v>
      </c>
      <c r="E23" s="117">
        <v>0.42380839999999997</v>
      </c>
      <c r="F23" s="117">
        <v>-2.0892500000000001E-2</v>
      </c>
      <c r="G23" s="107">
        <v>9.1600000000000004E-5</v>
      </c>
      <c r="H23" s="103" t="str">
        <f t="shared" si="0"/>
        <v>***</v>
      </c>
      <c r="I23" s="103"/>
      <c r="J23" s="115">
        <v>86.915509999999998</v>
      </c>
      <c r="K23" s="118">
        <v>77.292209999999997</v>
      </c>
      <c r="L23" s="118">
        <v>-1.9246599999999998</v>
      </c>
      <c r="M23" s="105">
        <v>1.9805000000000001E-3</v>
      </c>
      <c r="N23" s="103" t="str">
        <f t="shared" si="1"/>
        <v>***</v>
      </c>
      <c r="O23" s="103"/>
      <c r="P23" s="115">
        <v>60.779819999999994</v>
      </c>
      <c r="Q23" s="118">
        <v>54.831960000000002</v>
      </c>
      <c r="R23" s="118">
        <v>-1.18957</v>
      </c>
      <c r="S23" s="105">
        <v>7.2600000000000003E-5</v>
      </c>
      <c r="T23" s="103" t="str">
        <f t="shared" si="2"/>
        <v>***</v>
      </c>
      <c r="U23" s="103"/>
      <c r="V23" s="119">
        <v>852.79719999999998</v>
      </c>
      <c r="W23" s="119">
        <v>1081.7929999999999</v>
      </c>
      <c r="X23" s="119">
        <v>741.21299999999997</v>
      </c>
      <c r="Y23" s="119">
        <v>836.14170000000001</v>
      </c>
      <c r="BO23" s="120"/>
      <c r="BP23" s="120"/>
      <c r="BT23" s="120"/>
      <c r="BU23" s="120"/>
      <c r="BW23" s="120"/>
      <c r="CB23" s="120"/>
      <c r="CC23" s="120"/>
    </row>
    <row r="24" spans="1:89">
      <c r="A24" s="105" t="s">
        <v>130</v>
      </c>
      <c r="B24" s="105" t="s">
        <v>136</v>
      </c>
      <c r="C24" s="116" t="s">
        <v>132</v>
      </c>
      <c r="D24" s="117">
        <v>0.42934820000000001</v>
      </c>
      <c r="E24" s="117">
        <v>0.37811909999999999</v>
      </c>
      <c r="F24" s="117">
        <v>-1.0245799999999999E-2</v>
      </c>
      <c r="G24" s="106">
        <v>7.1634999999999997E-3</v>
      </c>
      <c r="H24" s="103" t="str">
        <f t="shared" si="0"/>
        <v>***</v>
      </c>
      <c r="I24" s="103"/>
      <c r="J24" s="115">
        <v>75.540660000000003</v>
      </c>
      <c r="K24" s="118">
        <v>68.643249999999995</v>
      </c>
      <c r="L24" s="118">
        <v>-1.37948</v>
      </c>
      <c r="M24" s="105">
        <v>1.6191799999999999E-2</v>
      </c>
      <c r="N24" s="103" t="str">
        <f t="shared" si="1"/>
        <v>**</v>
      </c>
      <c r="O24" s="103"/>
      <c r="P24" s="115">
        <v>56.836710000000004</v>
      </c>
      <c r="Q24" s="118">
        <v>55.084679999999999</v>
      </c>
      <c r="R24" s="118">
        <v>-0.35041</v>
      </c>
      <c r="S24" s="105">
        <v>0.1004468</v>
      </c>
      <c r="T24" s="103" t="str">
        <f t="shared" si="2"/>
        <v xml:space="preserve"> </v>
      </c>
      <c r="U24" s="103"/>
      <c r="V24" s="119">
        <v>1206.0129999999999</v>
      </c>
      <c r="W24" s="119">
        <v>1532.58</v>
      </c>
      <c r="X24" s="119">
        <v>911.03030000000001</v>
      </c>
      <c r="Y24" s="119">
        <v>1052.0129999999999</v>
      </c>
      <c r="BT24" s="120"/>
      <c r="BU24" s="120"/>
      <c r="CB24" s="120"/>
    </row>
    <row r="25" spans="1:89">
      <c r="A25" s="105" t="s">
        <v>130</v>
      </c>
      <c r="B25" s="105" t="s">
        <v>137</v>
      </c>
      <c r="C25" s="116" t="s">
        <v>132</v>
      </c>
      <c r="D25" s="117">
        <v>0.51098670000000002</v>
      </c>
      <c r="E25" s="117">
        <v>0.39895229999999998</v>
      </c>
      <c r="F25" s="117">
        <v>-2.24069E-2</v>
      </c>
      <c r="G25" s="106">
        <v>1.2750000000000001E-4</v>
      </c>
      <c r="H25" s="103" t="str">
        <f t="shared" si="0"/>
        <v>***</v>
      </c>
      <c r="I25" s="103"/>
      <c r="J25" s="115">
        <v>86.288089999999997</v>
      </c>
      <c r="K25" s="118">
        <v>74.735579999999999</v>
      </c>
      <c r="L25" s="118">
        <v>-2.3105000000000002</v>
      </c>
      <c r="M25" s="105">
        <v>3.7320000000000002E-4</v>
      </c>
      <c r="N25" s="103" t="str">
        <f t="shared" si="1"/>
        <v>***</v>
      </c>
      <c r="O25" s="103"/>
      <c r="P25" s="115">
        <v>59.218689999999995</v>
      </c>
      <c r="Q25" s="118">
        <v>53.38185</v>
      </c>
      <c r="R25" s="118">
        <v>-1.16737</v>
      </c>
      <c r="S25" s="105">
        <v>1.1505E-3</v>
      </c>
      <c r="T25" s="103" t="str">
        <f t="shared" si="2"/>
        <v>***</v>
      </c>
      <c r="U25" s="103"/>
      <c r="V25" s="119">
        <v>1470.9870000000001</v>
      </c>
      <c r="W25" s="119">
        <v>1622.75</v>
      </c>
      <c r="X25" s="119">
        <v>1269.287</v>
      </c>
      <c r="Y25" s="119">
        <v>1212.7719999999999</v>
      </c>
    </row>
    <row r="26" spans="1:89">
      <c r="A26" s="105" t="s">
        <v>138</v>
      </c>
      <c r="B26" s="105" t="s">
        <v>139</v>
      </c>
      <c r="C26" s="116" t="s">
        <v>140</v>
      </c>
      <c r="D26" s="117">
        <v>0.29070780000000002</v>
      </c>
      <c r="E26" s="117">
        <v>0.1446365</v>
      </c>
      <c r="F26" s="117">
        <v>-2.9214299999999999E-2</v>
      </c>
      <c r="G26" s="107">
        <v>4.3400000000000003E-9</v>
      </c>
      <c r="H26" s="103" t="str">
        <f t="shared" si="0"/>
        <v>***</v>
      </c>
      <c r="I26" s="103"/>
      <c r="J26" s="115">
        <v>55.147979999999997</v>
      </c>
      <c r="K26" s="118">
        <v>31.831589999999998</v>
      </c>
      <c r="L26" s="118">
        <v>-4.6632800000000003</v>
      </c>
      <c r="M26" s="120">
        <v>3.6899999999999998E-7</v>
      </c>
      <c r="N26" s="103" t="str">
        <f t="shared" si="1"/>
        <v>***</v>
      </c>
      <c r="O26" s="103"/>
      <c r="P26" s="115">
        <v>52.714119999999994</v>
      </c>
      <c r="Q26" s="118">
        <v>45.438040000000001</v>
      </c>
      <c r="R26" s="118">
        <v>-1.45522</v>
      </c>
      <c r="S26" s="120">
        <v>1.8199999999999999E-9</v>
      </c>
      <c r="T26" s="103" t="str">
        <f t="shared" si="2"/>
        <v>***</v>
      </c>
      <c r="U26" s="103"/>
      <c r="V26" s="119">
        <v>655.07069999999999</v>
      </c>
      <c r="W26" s="119">
        <v>616.24959999999999</v>
      </c>
      <c r="X26" s="119">
        <v>361.25830000000002</v>
      </c>
      <c r="Y26" s="119">
        <v>196.16200000000001</v>
      </c>
      <c r="BT26" s="120"/>
      <c r="BU26" s="120"/>
      <c r="CB26" s="120"/>
    </row>
    <row r="27" spans="1:89">
      <c r="A27" s="105" t="s">
        <v>138</v>
      </c>
      <c r="B27" s="105" t="s">
        <v>141</v>
      </c>
      <c r="C27" s="116" t="s">
        <v>140</v>
      </c>
      <c r="D27" s="117">
        <v>0.16677649999999999</v>
      </c>
      <c r="E27" s="117">
        <v>7.6884499999999995E-2</v>
      </c>
      <c r="F27" s="117">
        <v>-1.7978399999999999E-2</v>
      </c>
      <c r="G27" s="107">
        <v>1.25E-14</v>
      </c>
      <c r="H27" s="103" t="str">
        <f t="shared" si="0"/>
        <v>***</v>
      </c>
      <c r="I27" s="103"/>
      <c r="J27" s="115">
        <v>37.168019999999999</v>
      </c>
      <c r="K27" s="118">
        <v>18.410830000000001</v>
      </c>
      <c r="L27" s="118">
        <v>-3.7514400000000006</v>
      </c>
      <c r="M27" s="120">
        <v>3.7100000000000001E-14</v>
      </c>
      <c r="N27" s="103" t="str">
        <f t="shared" si="1"/>
        <v>***</v>
      </c>
      <c r="O27" s="103"/>
      <c r="P27" s="115">
        <v>44.870959999999997</v>
      </c>
      <c r="Q27" s="118">
        <v>41.760469999999998</v>
      </c>
      <c r="R27" s="118">
        <v>-0.62209999999999999</v>
      </c>
      <c r="S27" s="105">
        <v>1.2760000000000001E-4</v>
      </c>
      <c r="T27" s="103" t="str">
        <f t="shared" si="2"/>
        <v>***</v>
      </c>
      <c r="U27" s="103"/>
      <c r="V27" s="119">
        <v>2390.1280000000002</v>
      </c>
      <c r="W27" s="119">
        <v>2927.2489999999998</v>
      </c>
      <c r="X27" s="119">
        <v>888.36320000000001</v>
      </c>
      <c r="Y27" s="119">
        <v>538.93100000000004</v>
      </c>
      <c r="BO27" s="120"/>
      <c r="BP27" s="120"/>
      <c r="BQ27" s="120"/>
      <c r="BT27" s="120"/>
      <c r="BU27" s="120"/>
      <c r="BW27" s="120"/>
      <c r="BZ27" s="120"/>
      <c r="CA27" s="120"/>
      <c r="CB27" s="120"/>
      <c r="CC27" s="120"/>
      <c r="CG27" s="120"/>
      <c r="CI27" s="120"/>
      <c r="CJ27" s="120"/>
      <c r="CK27" s="120"/>
    </row>
    <row r="28" spans="1:89">
      <c r="A28" s="105" t="s">
        <v>138</v>
      </c>
      <c r="B28" s="105" t="s">
        <v>142</v>
      </c>
      <c r="C28" s="116" t="s">
        <v>140</v>
      </c>
      <c r="D28" s="117">
        <v>0.17498910000000001</v>
      </c>
      <c r="E28" s="117">
        <v>0.1050802</v>
      </c>
      <c r="F28" s="117">
        <v>-1.3981800000000001E-2</v>
      </c>
      <c r="G28" s="107">
        <v>1.109E-4</v>
      </c>
      <c r="H28" s="103" t="str">
        <f t="shared" si="0"/>
        <v>***</v>
      </c>
      <c r="I28" s="103"/>
      <c r="J28" s="115">
        <v>34.68779</v>
      </c>
      <c r="K28" s="118">
        <v>23.331990000000001</v>
      </c>
      <c r="L28" s="118">
        <v>-2.2711600000000001</v>
      </c>
      <c r="M28" s="105">
        <v>3.7550000000000002E-4</v>
      </c>
      <c r="N28" s="103" t="str">
        <f t="shared" si="1"/>
        <v>***</v>
      </c>
      <c r="O28" s="103"/>
      <c r="P28" s="115">
        <v>50.446899999999992</v>
      </c>
      <c r="Q28" s="118">
        <v>45.036949999999997</v>
      </c>
      <c r="R28" s="118">
        <v>-1.08199</v>
      </c>
      <c r="S28" s="105">
        <v>5.5699999999999999E-5</v>
      </c>
      <c r="T28" s="103" t="str">
        <f t="shared" si="2"/>
        <v>***</v>
      </c>
      <c r="U28" s="103"/>
      <c r="V28" s="119">
        <v>1702.7929999999999</v>
      </c>
      <c r="W28" s="119">
        <v>1791.5719999999999</v>
      </c>
      <c r="X28" s="119">
        <v>590.66120000000001</v>
      </c>
      <c r="Y28" s="119">
        <v>418.00940000000003</v>
      </c>
      <c r="BO28" s="120"/>
      <c r="BP28" s="120"/>
      <c r="BT28" s="120"/>
      <c r="BU28" s="120"/>
      <c r="CB28" s="120"/>
      <c r="CC28" s="120"/>
      <c r="CG28" s="120"/>
      <c r="CI28" s="120"/>
    </row>
    <row r="29" spans="1:89">
      <c r="A29" s="105" t="s">
        <v>138</v>
      </c>
      <c r="B29" s="105" t="s">
        <v>143</v>
      </c>
      <c r="C29" s="116" t="s">
        <v>140</v>
      </c>
      <c r="D29" s="117">
        <v>0.11775090000000001</v>
      </c>
      <c r="E29" s="117">
        <v>7.2848899999999994E-2</v>
      </c>
      <c r="F29" s="117">
        <v>-8.9803999999999995E-3</v>
      </c>
      <c r="G29" s="106">
        <v>4.3832999999999997E-3</v>
      </c>
      <c r="H29" s="103" t="str">
        <f t="shared" si="0"/>
        <v>***</v>
      </c>
      <c r="I29" s="103"/>
      <c r="J29" s="115">
        <v>26.671210000000002</v>
      </c>
      <c r="K29" s="118">
        <v>17.223659999999999</v>
      </c>
      <c r="L29" s="118">
        <v>-1.8895100000000002</v>
      </c>
      <c r="M29" s="105">
        <v>6.5941000000000003E-3</v>
      </c>
      <c r="N29" s="103" t="str">
        <f t="shared" si="1"/>
        <v>***</v>
      </c>
      <c r="O29" s="103"/>
      <c r="P29" s="115">
        <v>44.149070000000002</v>
      </c>
      <c r="Q29" s="118">
        <v>42.295819999999999</v>
      </c>
      <c r="R29" s="118">
        <v>-0.37065000000000003</v>
      </c>
      <c r="S29" s="105">
        <v>5.9885899999999999E-2</v>
      </c>
      <c r="T29" s="103" t="str">
        <f t="shared" si="2"/>
        <v>*</v>
      </c>
      <c r="U29" s="103"/>
      <c r="V29" s="119">
        <v>454.04820000000001</v>
      </c>
      <c r="W29" s="119">
        <v>546.33920000000001</v>
      </c>
      <c r="X29" s="119">
        <v>121.1001</v>
      </c>
      <c r="Y29" s="119">
        <v>94.099620000000002</v>
      </c>
      <c r="CB29" s="120"/>
      <c r="CJ29" s="120"/>
    </row>
    <row r="30" spans="1:89">
      <c r="A30" s="105" t="s">
        <v>138</v>
      </c>
      <c r="B30" s="105" t="s">
        <v>144</v>
      </c>
      <c r="C30" s="116" t="s">
        <v>140</v>
      </c>
      <c r="D30" s="117">
        <v>0.26998220000000001</v>
      </c>
      <c r="E30" s="117">
        <v>0.16765930000000001</v>
      </c>
      <c r="F30" s="117">
        <v>-2.0464599999999999E-2</v>
      </c>
      <c r="G30" s="106">
        <v>7.2700000000000005E-5</v>
      </c>
      <c r="H30" s="103" t="str">
        <f t="shared" si="0"/>
        <v>***</v>
      </c>
      <c r="I30" s="103"/>
      <c r="J30" s="115">
        <v>51.330260000000003</v>
      </c>
      <c r="K30" s="118">
        <v>36.241219999999998</v>
      </c>
      <c r="L30" s="118">
        <v>-3.0178099999999999</v>
      </c>
      <c r="M30" s="105">
        <v>4.103E-4</v>
      </c>
      <c r="N30" s="103" t="str">
        <f t="shared" si="1"/>
        <v>***</v>
      </c>
      <c r="O30" s="103"/>
      <c r="P30" s="115">
        <v>52.597090000000001</v>
      </c>
      <c r="Q30" s="118">
        <v>46.262039999999999</v>
      </c>
      <c r="R30" s="118">
        <v>-1.26701</v>
      </c>
      <c r="S30" s="105">
        <v>3.4479999999999998E-4</v>
      </c>
      <c r="T30" s="103" t="str">
        <f t="shared" si="2"/>
        <v>***</v>
      </c>
      <c r="U30" s="103"/>
      <c r="V30" s="119">
        <v>782.05169999999998</v>
      </c>
      <c r="W30" s="119">
        <v>1035.42</v>
      </c>
      <c r="X30" s="119">
        <v>401.42910000000001</v>
      </c>
      <c r="Y30" s="119">
        <v>375.24869999999999</v>
      </c>
      <c r="CD30" s="120"/>
      <c r="CE30" s="120"/>
    </row>
    <row r="31" spans="1:89">
      <c r="A31" s="105" t="s">
        <v>138</v>
      </c>
      <c r="B31" s="105" t="s">
        <v>145</v>
      </c>
      <c r="C31" s="116" t="s">
        <v>140</v>
      </c>
      <c r="D31" s="117">
        <v>0.16102929999999999</v>
      </c>
      <c r="E31" s="117">
        <v>8.09058E-2</v>
      </c>
      <c r="F31" s="117">
        <v>-1.6024699999999999E-2</v>
      </c>
      <c r="G31" s="106">
        <v>2.1999999999999999E-5</v>
      </c>
      <c r="H31" s="103" t="str">
        <f t="shared" si="0"/>
        <v>***</v>
      </c>
      <c r="I31" s="103"/>
      <c r="J31" s="115">
        <v>33.302869999999999</v>
      </c>
      <c r="K31" s="118">
        <v>18.42409</v>
      </c>
      <c r="L31" s="118">
        <v>-2.9757500000000001</v>
      </c>
      <c r="M31" s="105">
        <v>4.1600000000000002E-5</v>
      </c>
      <c r="N31" s="103" t="str">
        <f t="shared" si="1"/>
        <v>***</v>
      </c>
      <c r="O31" s="103"/>
      <c r="P31" s="115">
        <v>48.352989999999998</v>
      </c>
      <c r="Q31" s="118">
        <v>43.913020000000003</v>
      </c>
      <c r="R31" s="118">
        <v>-0.88798999999999995</v>
      </c>
      <c r="S31" s="105">
        <v>2.4840000000000001E-3</v>
      </c>
      <c r="T31" s="103" t="str">
        <f t="shared" si="2"/>
        <v>***</v>
      </c>
      <c r="U31" s="103"/>
      <c r="V31" s="119">
        <v>429.59399999999999</v>
      </c>
      <c r="W31" s="119">
        <v>452.41640000000001</v>
      </c>
      <c r="X31" s="119">
        <v>143.06710000000001</v>
      </c>
      <c r="Y31" s="119">
        <v>83.353610000000003</v>
      </c>
    </row>
    <row r="32" spans="1:89">
      <c r="A32" s="105" t="s">
        <v>138</v>
      </c>
      <c r="B32" s="105" t="s">
        <v>146</v>
      </c>
      <c r="C32" s="116" t="s">
        <v>140</v>
      </c>
      <c r="D32" s="117">
        <v>0.1212734</v>
      </c>
      <c r="E32" s="117">
        <v>4.2688400000000001E-2</v>
      </c>
      <c r="F32" s="117">
        <v>-1.5716999999999998E-2</v>
      </c>
      <c r="G32" s="107">
        <v>2.7700000000000001E-14</v>
      </c>
      <c r="H32" s="103" t="str">
        <f t="shared" si="0"/>
        <v>***</v>
      </c>
      <c r="I32" s="103"/>
      <c r="J32" s="115">
        <v>25.981969999999997</v>
      </c>
      <c r="K32" s="118">
        <v>10.42483</v>
      </c>
      <c r="L32" s="118">
        <v>-3.1114299999999999</v>
      </c>
      <c r="M32" s="120">
        <v>6.4399999999999998E-13</v>
      </c>
      <c r="N32" s="103" t="str">
        <f t="shared" si="1"/>
        <v>***</v>
      </c>
      <c r="O32" s="103"/>
      <c r="P32" s="115">
        <v>46.676000000000002</v>
      </c>
      <c r="Q32" s="118">
        <v>40.948810000000002</v>
      </c>
      <c r="R32" s="118">
        <v>-1.14544</v>
      </c>
      <c r="S32" s="120">
        <v>1.32E-12</v>
      </c>
      <c r="T32" s="103" t="str">
        <f t="shared" si="2"/>
        <v>***</v>
      </c>
      <c r="U32" s="103"/>
      <c r="V32" s="119">
        <v>2203.61</v>
      </c>
      <c r="W32" s="119">
        <v>2080.2420000000002</v>
      </c>
      <c r="X32" s="119">
        <v>572.54129999999998</v>
      </c>
      <c r="Y32" s="119">
        <v>216.86170000000001</v>
      </c>
    </row>
    <row r="33" spans="1:89">
      <c r="A33" s="105" t="s">
        <v>138</v>
      </c>
      <c r="B33" s="105" t="s">
        <v>147</v>
      </c>
      <c r="C33" s="116" t="s">
        <v>140</v>
      </c>
      <c r="D33" s="117">
        <v>0.2350121</v>
      </c>
      <c r="E33" s="117">
        <v>9.8922999999999997E-2</v>
      </c>
      <c r="F33" s="117">
        <v>-2.72178E-2</v>
      </c>
      <c r="G33" s="107">
        <v>1.1700000000000001E-8</v>
      </c>
      <c r="H33" s="103" t="str">
        <f t="shared" si="0"/>
        <v>***</v>
      </c>
      <c r="I33" s="103"/>
      <c r="J33" s="115">
        <v>50.09207</v>
      </c>
      <c r="K33" s="118">
        <v>23.2532</v>
      </c>
      <c r="L33" s="118">
        <v>-5.3677700000000002</v>
      </c>
      <c r="M33" s="120">
        <v>8.2299999999999999E-9</v>
      </c>
      <c r="N33" s="103" t="str">
        <f t="shared" si="1"/>
        <v>***</v>
      </c>
      <c r="O33" s="103"/>
      <c r="P33" s="115">
        <v>46.916029999999999</v>
      </c>
      <c r="Q33" s="118">
        <v>42.54166</v>
      </c>
      <c r="R33" s="118">
        <v>-0.87487999999999988</v>
      </c>
      <c r="S33" s="105">
        <v>6.4349999999999997E-4</v>
      </c>
      <c r="T33" s="103" t="str">
        <f t="shared" si="2"/>
        <v>***</v>
      </c>
      <c r="U33" s="103"/>
      <c r="V33" s="119">
        <v>351.1558</v>
      </c>
      <c r="W33" s="119">
        <v>328.82190000000003</v>
      </c>
      <c r="X33" s="119">
        <v>175.90119999999999</v>
      </c>
      <c r="Y33" s="119">
        <v>76.461609999999993</v>
      </c>
    </row>
    <row r="34" spans="1:89">
      <c r="A34" s="105" t="s">
        <v>138</v>
      </c>
      <c r="B34" s="105" t="s">
        <v>148</v>
      </c>
      <c r="C34" s="116" t="s">
        <v>140</v>
      </c>
      <c r="D34" s="117">
        <v>0.1764693</v>
      </c>
      <c r="E34" s="117">
        <v>8.6813500000000002E-2</v>
      </c>
      <c r="F34" s="117">
        <v>-1.7931200000000001E-2</v>
      </c>
      <c r="G34" s="106">
        <v>1.61701E-2</v>
      </c>
      <c r="H34" s="103" t="str">
        <f t="shared" si="0"/>
        <v>**</v>
      </c>
      <c r="I34" s="103"/>
      <c r="J34" s="115">
        <v>34.53734</v>
      </c>
      <c r="K34" s="118">
        <v>21.791650000000001</v>
      </c>
      <c r="L34" s="118">
        <v>-2.54914</v>
      </c>
      <c r="M34" s="105">
        <v>6.8645800000000007E-2</v>
      </c>
      <c r="N34" s="103" t="str">
        <f t="shared" si="1"/>
        <v>*</v>
      </c>
      <c r="O34" s="103"/>
      <c r="P34" s="115">
        <v>51.095210000000002</v>
      </c>
      <c r="Q34" s="118">
        <v>39.837960000000002</v>
      </c>
      <c r="R34" s="118">
        <v>-2.2514500000000002</v>
      </c>
      <c r="S34" s="105">
        <v>6.5199999999999999E-5</v>
      </c>
      <c r="T34" s="103" t="str">
        <f t="shared" si="2"/>
        <v>***</v>
      </c>
      <c r="U34" s="103"/>
      <c r="V34" s="119">
        <v>48.339179999999999</v>
      </c>
      <c r="W34" s="119">
        <v>55.789540000000002</v>
      </c>
      <c r="X34" s="119">
        <v>16.695070000000001</v>
      </c>
      <c r="Y34" s="119">
        <v>12.15746</v>
      </c>
    </row>
    <row r="35" spans="1:89">
      <c r="A35" s="105" t="s">
        <v>149</v>
      </c>
      <c r="B35" s="105" t="s">
        <v>150</v>
      </c>
      <c r="C35" s="116" t="s">
        <v>151</v>
      </c>
      <c r="D35" s="117">
        <v>0.33639330000000001</v>
      </c>
      <c r="E35" s="117">
        <v>0.1890077</v>
      </c>
      <c r="F35" s="117">
        <v>-2.9477099999999999E-2</v>
      </c>
      <c r="G35" s="106">
        <v>1.43E-5</v>
      </c>
      <c r="H35" s="103" t="str">
        <f t="shared" si="0"/>
        <v>***</v>
      </c>
      <c r="I35" s="103"/>
      <c r="J35" s="115">
        <v>66.446100000000001</v>
      </c>
      <c r="K35" s="118">
        <v>43.305280000000003</v>
      </c>
      <c r="L35" s="118">
        <v>-4.6281600000000003</v>
      </c>
      <c r="M35" s="105">
        <v>3.3899999999999997E-5</v>
      </c>
      <c r="N35" s="103" t="str">
        <f t="shared" si="1"/>
        <v>***</v>
      </c>
      <c r="O35" s="103"/>
      <c r="P35" s="115">
        <v>50.626490000000004</v>
      </c>
      <c r="Q35" s="118">
        <v>43.645409999999998</v>
      </c>
      <c r="R35" s="118">
        <v>-1.39622</v>
      </c>
      <c r="S35" s="105">
        <v>3.2140000000000001E-4</v>
      </c>
      <c r="T35" s="103" t="str">
        <f t="shared" si="2"/>
        <v>***</v>
      </c>
      <c r="U35" s="103"/>
      <c r="V35" s="119">
        <v>535.75980000000004</v>
      </c>
      <c r="W35" s="119">
        <v>587.18899999999996</v>
      </c>
      <c r="X35" s="119">
        <v>355.99149999999997</v>
      </c>
      <c r="Y35" s="119">
        <v>254.28389999999999</v>
      </c>
    </row>
    <row r="36" spans="1:89">
      <c r="A36" s="105" t="s">
        <v>149</v>
      </c>
      <c r="B36" s="105" t="s">
        <v>152</v>
      </c>
      <c r="C36" s="116" t="s">
        <v>151</v>
      </c>
      <c r="D36" s="117">
        <v>0.28752</v>
      </c>
      <c r="E36" s="117">
        <v>0.23938180000000001</v>
      </c>
      <c r="F36" s="117">
        <v>-9.6276E-3</v>
      </c>
      <c r="G36" s="106">
        <v>0.1855271</v>
      </c>
      <c r="H36" s="103" t="str">
        <f t="shared" si="0"/>
        <v xml:space="preserve"> </v>
      </c>
      <c r="I36" s="103"/>
      <c r="J36" s="115">
        <v>58.384070000000001</v>
      </c>
      <c r="K36" s="118">
        <v>51.633320000000005</v>
      </c>
      <c r="L36" s="118">
        <v>-1.35015</v>
      </c>
      <c r="M36" s="105">
        <v>0.32124829999999999</v>
      </c>
      <c r="N36" s="103" t="str">
        <f t="shared" si="1"/>
        <v xml:space="preserve"> </v>
      </c>
      <c r="O36" s="103"/>
      <c r="P36" s="115">
        <v>49.246310000000001</v>
      </c>
      <c r="Q36" s="118">
        <v>46.361890000000002</v>
      </c>
      <c r="R36" s="118">
        <v>-0.57688000000000006</v>
      </c>
      <c r="T36" s="103" t="str">
        <f t="shared" si="2"/>
        <v>***</v>
      </c>
      <c r="U36" s="103"/>
      <c r="V36" s="119">
        <v>1690.8579999999999</v>
      </c>
      <c r="W36" s="119">
        <v>1679.6</v>
      </c>
      <c r="X36" s="119">
        <v>987.19190000000003</v>
      </c>
      <c r="Y36" s="119">
        <v>867.23339999999996</v>
      </c>
    </row>
    <row r="37" spans="1:89">
      <c r="A37" s="105" t="s">
        <v>149</v>
      </c>
      <c r="B37" s="105" t="s">
        <v>153</v>
      </c>
      <c r="C37" s="116" t="s">
        <v>151</v>
      </c>
      <c r="D37" s="117">
        <v>0.3351671</v>
      </c>
      <c r="E37" s="117">
        <v>0.2767966</v>
      </c>
      <c r="F37" s="117">
        <v>-1.16741E-2</v>
      </c>
      <c r="G37" s="106">
        <v>3.5747399999999999E-2</v>
      </c>
      <c r="H37" s="103" t="str">
        <f t="shared" si="0"/>
        <v>**</v>
      </c>
      <c r="I37" s="103"/>
      <c r="J37" s="115">
        <v>66.133759999999995</v>
      </c>
      <c r="K37" s="118">
        <v>57.090129999999995</v>
      </c>
      <c r="L37" s="118">
        <v>-1.8087200000000001</v>
      </c>
      <c r="M37" s="105">
        <v>5.2835100000000003E-2</v>
      </c>
      <c r="N37" s="103" t="str">
        <f t="shared" si="1"/>
        <v>*</v>
      </c>
      <c r="O37" s="103"/>
      <c r="P37" s="115">
        <v>50.68018</v>
      </c>
      <c r="Q37" s="118">
        <v>48.48415</v>
      </c>
      <c r="R37" s="118">
        <v>-0.43921000000000004</v>
      </c>
      <c r="S37" s="105">
        <v>0.19111339999999999</v>
      </c>
      <c r="T37" s="103" t="str">
        <f t="shared" si="2"/>
        <v xml:space="preserve"> </v>
      </c>
      <c r="U37" s="103"/>
      <c r="V37" s="119">
        <v>501.97930000000002</v>
      </c>
      <c r="W37" s="119">
        <v>585.2319</v>
      </c>
      <c r="X37" s="119">
        <v>331.9778</v>
      </c>
      <c r="Y37" s="119">
        <v>334.10969999999998</v>
      </c>
    </row>
    <row r="38" spans="1:89">
      <c r="A38" s="105" t="s">
        <v>149</v>
      </c>
      <c r="B38" s="105" t="s">
        <v>154</v>
      </c>
      <c r="C38" s="116" t="s">
        <v>151</v>
      </c>
      <c r="D38" s="117">
        <v>0.34526960000000001</v>
      </c>
      <c r="E38" s="117">
        <v>0.21313750000000001</v>
      </c>
      <c r="F38" s="117">
        <v>-2.6426399999999999E-2</v>
      </c>
      <c r="G38" s="106">
        <v>2.6489999999999999E-4</v>
      </c>
      <c r="H38" s="103" t="str">
        <f t="shared" si="0"/>
        <v>***</v>
      </c>
      <c r="I38" s="103"/>
      <c r="J38" s="115">
        <v>67.873059999999995</v>
      </c>
      <c r="K38" s="118">
        <v>47.390360000000001</v>
      </c>
      <c r="L38" s="118">
        <v>-4.0965400000000001</v>
      </c>
      <c r="M38" s="105">
        <v>6.179E-4</v>
      </c>
      <c r="N38" s="103" t="str">
        <f t="shared" si="1"/>
        <v>***</v>
      </c>
      <c r="O38" s="103"/>
      <c r="P38" s="115">
        <v>50.869900000000001</v>
      </c>
      <c r="Q38" s="118">
        <v>44.974849999999996</v>
      </c>
      <c r="R38" s="118">
        <v>-1.1790099999999999</v>
      </c>
      <c r="S38" s="105">
        <v>4.1821000000000002E-3</v>
      </c>
      <c r="T38" s="103" t="str">
        <f t="shared" si="2"/>
        <v>***</v>
      </c>
      <c r="U38" s="103"/>
      <c r="V38" s="119">
        <v>715.47</v>
      </c>
      <c r="W38" s="119">
        <v>852.08069999999998</v>
      </c>
      <c r="X38" s="119">
        <v>485.6114</v>
      </c>
      <c r="Y38" s="119">
        <v>403.80410000000001</v>
      </c>
    </row>
    <row r="39" spans="1:89">
      <c r="A39" s="105" t="s">
        <v>149</v>
      </c>
      <c r="B39" s="105" t="s">
        <v>155</v>
      </c>
      <c r="C39" s="116" t="s">
        <v>151</v>
      </c>
      <c r="D39" s="117">
        <v>0.3488908</v>
      </c>
      <c r="E39" s="117">
        <v>0.2709683</v>
      </c>
      <c r="F39" s="117">
        <v>-1.5584499999999999E-2</v>
      </c>
      <c r="G39" s="106">
        <v>6.2016799999999997E-2</v>
      </c>
      <c r="H39" s="103" t="str">
        <f t="shared" si="0"/>
        <v>*</v>
      </c>
      <c r="I39" s="103"/>
      <c r="J39" s="115">
        <v>66.765460000000004</v>
      </c>
      <c r="K39" s="118">
        <v>58.012129999999992</v>
      </c>
      <c r="L39" s="118">
        <v>-1.7506699999999999</v>
      </c>
      <c r="M39" s="105">
        <v>0.2024957</v>
      </c>
      <c r="N39" s="103" t="str">
        <f t="shared" si="1"/>
        <v xml:space="preserve"> </v>
      </c>
      <c r="O39" s="103"/>
      <c r="P39" s="115">
        <v>52.256179999999993</v>
      </c>
      <c r="Q39" s="118">
        <v>46.7089</v>
      </c>
      <c r="R39" s="118">
        <v>-1.1094599999999999</v>
      </c>
      <c r="S39" s="105">
        <v>2.0097000000000001E-3</v>
      </c>
      <c r="T39" s="103" t="str">
        <f t="shared" si="2"/>
        <v>***</v>
      </c>
      <c r="U39" s="103"/>
      <c r="V39" s="119">
        <v>686.42449999999997</v>
      </c>
      <c r="W39" s="119">
        <v>724.81470000000002</v>
      </c>
      <c r="X39" s="119">
        <v>458.2944</v>
      </c>
      <c r="Y39" s="119">
        <v>420.48039999999997</v>
      </c>
      <c r="BT39" s="120"/>
    </row>
    <row r="40" spans="1:89">
      <c r="A40" s="105" t="s">
        <v>149</v>
      </c>
      <c r="B40" s="105" t="s">
        <v>156</v>
      </c>
      <c r="C40" s="116" t="s">
        <v>151</v>
      </c>
      <c r="D40" s="117">
        <v>0.2466412</v>
      </c>
      <c r="E40" s="117">
        <v>0.1702303</v>
      </c>
      <c r="F40" s="117">
        <v>-1.5282199999999999E-2</v>
      </c>
      <c r="G40" s="106">
        <v>1.58329E-2</v>
      </c>
      <c r="H40" s="103" t="str">
        <f t="shared" si="0"/>
        <v>**</v>
      </c>
      <c r="I40" s="103"/>
      <c r="J40" s="115">
        <v>50.836460000000002</v>
      </c>
      <c r="K40" s="118">
        <v>38.878030000000003</v>
      </c>
      <c r="L40" s="118">
        <v>-2.3916900000000001</v>
      </c>
      <c r="M40" s="105">
        <v>4.2951499999999997E-2</v>
      </c>
      <c r="N40" s="103" t="str">
        <f t="shared" si="1"/>
        <v>**</v>
      </c>
      <c r="O40" s="103"/>
      <c r="P40" s="115">
        <v>48.516590000000001</v>
      </c>
      <c r="Q40" s="118">
        <v>43.785730000000001</v>
      </c>
      <c r="R40" s="118">
        <v>-0.94616999999999996</v>
      </c>
      <c r="S40" s="105">
        <v>5.5950000000000001E-3</v>
      </c>
      <c r="T40" s="103" t="str">
        <f t="shared" si="2"/>
        <v>***</v>
      </c>
      <c r="U40" s="103"/>
      <c r="V40" s="119">
        <v>1336.575</v>
      </c>
      <c r="W40" s="119">
        <v>1364.395</v>
      </c>
      <c r="X40" s="119">
        <v>679.4674</v>
      </c>
      <c r="Y40" s="119">
        <v>530.44979999999998</v>
      </c>
    </row>
    <row r="41" spans="1:89">
      <c r="A41" s="105" t="s">
        <v>149</v>
      </c>
      <c r="B41" s="105" t="s">
        <v>157</v>
      </c>
      <c r="C41" s="116" t="s">
        <v>151</v>
      </c>
      <c r="D41" s="117">
        <v>0.36566199999999999</v>
      </c>
      <c r="E41" s="117">
        <v>0.3089575</v>
      </c>
      <c r="F41" s="117">
        <v>-1.1340899999999999E-2</v>
      </c>
      <c r="G41" s="106">
        <v>0.2545115</v>
      </c>
      <c r="H41" s="103" t="str">
        <f t="shared" si="0"/>
        <v xml:space="preserve"> </v>
      </c>
      <c r="I41" s="103"/>
      <c r="J41" s="115">
        <v>65.317409999999995</v>
      </c>
      <c r="K41" s="118">
        <v>59.055720000000001</v>
      </c>
      <c r="L41" s="118">
        <v>-1.25234</v>
      </c>
      <c r="M41" s="105">
        <v>0.34237079999999998</v>
      </c>
      <c r="N41" s="103" t="str">
        <f t="shared" si="1"/>
        <v xml:space="preserve"> </v>
      </c>
      <c r="O41" s="103"/>
      <c r="P41" s="115">
        <v>55.982319999999994</v>
      </c>
      <c r="Q41" s="118">
        <v>52.31626</v>
      </c>
      <c r="R41" s="118">
        <v>-0.73321000000000003</v>
      </c>
      <c r="S41" s="105">
        <v>0.29637609999999998</v>
      </c>
      <c r="T41" s="103" t="str">
        <f t="shared" si="2"/>
        <v xml:space="preserve"> </v>
      </c>
      <c r="U41" s="103"/>
      <c r="V41" s="119">
        <v>283.53199999999998</v>
      </c>
      <c r="W41" s="119">
        <v>375.18729999999999</v>
      </c>
      <c r="X41" s="119">
        <v>185.19569999999999</v>
      </c>
      <c r="Y41" s="119">
        <v>221.56960000000001</v>
      </c>
    </row>
    <row r="42" spans="1:89">
      <c r="A42" s="105" t="s">
        <v>149</v>
      </c>
      <c r="B42" s="105" t="s">
        <v>158</v>
      </c>
      <c r="C42" s="116" t="s">
        <v>151</v>
      </c>
      <c r="D42" s="117">
        <v>0.1003362</v>
      </c>
      <c r="E42" s="117">
        <v>2.7820500000000001E-2</v>
      </c>
      <c r="F42" s="117">
        <v>-1.45031E-2</v>
      </c>
      <c r="G42" s="107">
        <v>5.8379E-3</v>
      </c>
      <c r="H42" s="103" t="str">
        <f t="shared" si="0"/>
        <v>***</v>
      </c>
      <c r="I42" s="103"/>
      <c r="J42" s="115">
        <v>21.080489999999998</v>
      </c>
      <c r="K42" s="118">
        <v>6.5597799999999999</v>
      </c>
      <c r="L42" s="118">
        <v>-2.9041399999999999</v>
      </c>
      <c r="M42" s="105">
        <v>3.8268999999999998E-3</v>
      </c>
      <c r="N42" s="103" t="str">
        <f t="shared" si="1"/>
        <v>***</v>
      </c>
      <c r="O42" s="103"/>
      <c r="P42" s="115">
        <v>47.596690000000002</v>
      </c>
      <c r="Q42" s="118">
        <v>42.410710000000002</v>
      </c>
      <c r="R42" s="118">
        <v>-1.0371900000000001</v>
      </c>
      <c r="S42" s="105">
        <v>9.8204399999999997E-2</v>
      </c>
      <c r="T42" s="103" t="str">
        <f t="shared" si="2"/>
        <v>*</v>
      </c>
      <c r="U42" s="103"/>
      <c r="V42" s="119">
        <v>1132.2149999999999</v>
      </c>
      <c r="W42" s="119">
        <v>1394.453</v>
      </c>
      <c r="X42" s="119">
        <v>238.6765</v>
      </c>
      <c r="Y42" s="119">
        <v>91.473079999999996</v>
      </c>
      <c r="BO42" s="120"/>
      <c r="BP42" s="120"/>
      <c r="BT42" s="120"/>
      <c r="BU42" s="120"/>
      <c r="BV42" s="120"/>
      <c r="BW42" s="120"/>
      <c r="CA42" s="120"/>
      <c r="CB42" s="120"/>
      <c r="CC42" s="120"/>
      <c r="CI42" s="120"/>
    </row>
    <row r="43" spans="1:89">
      <c r="A43" s="105" t="s">
        <v>149</v>
      </c>
      <c r="B43" s="105" t="s">
        <v>159</v>
      </c>
      <c r="C43" s="116" t="s">
        <v>151</v>
      </c>
      <c r="D43" s="117">
        <v>0.27651029999999999</v>
      </c>
      <c r="E43" s="117">
        <v>0.2233945</v>
      </c>
      <c r="F43" s="117">
        <v>-1.0623199999999999E-2</v>
      </c>
      <c r="G43" s="106">
        <v>4.1582599999999997E-2</v>
      </c>
      <c r="H43" s="103" t="str">
        <f t="shared" si="0"/>
        <v>**</v>
      </c>
      <c r="I43" s="103"/>
      <c r="J43" s="115">
        <v>62.473399999999998</v>
      </c>
      <c r="K43" s="118">
        <v>52.415239999999997</v>
      </c>
      <c r="L43" s="118">
        <v>-2.0116299999999998</v>
      </c>
      <c r="M43" s="105">
        <v>5.0466999999999998E-2</v>
      </c>
      <c r="N43" s="103" t="str">
        <f t="shared" si="1"/>
        <v>*</v>
      </c>
      <c r="O43" s="103"/>
      <c r="P43" s="115">
        <v>44.260480000000001</v>
      </c>
      <c r="Q43" s="118">
        <v>42.620150000000002</v>
      </c>
      <c r="R43" s="118">
        <v>-0.32807000000000003</v>
      </c>
      <c r="S43" s="105">
        <v>0.26842779999999999</v>
      </c>
      <c r="T43" s="103" t="str">
        <f t="shared" si="2"/>
        <v xml:space="preserve"> </v>
      </c>
      <c r="U43" s="103"/>
      <c r="V43" s="119">
        <v>1121.508</v>
      </c>
      <c r="W43" s="119">
        <v>1102.7049999999999</v>
      </c>
      <c r="X43" s="119">
        <v>700.64449999999999</v>
      </c>
      <c r="Y43" s="119">
        <v>577.9855</v>
      </c>
      <c r="BV43" s="120"/>
      <c r="BW43" s="120"/>
    </row>
    <row r="44" spans="1:89">
      <c r="A44" s="105" t="s">
        <v>149</v>
      </c>
      <c r="B44" s="105" t="s">
        <v>160</v>
      </c>
      <c r="C44" s="116" t="s">
        <v>151</v>
      </c>
      <c r="D44" s="117">
        <v>0.37004920000000002</v>
      </c>
      <c r="E44" s="117">
        <v>0.28360920000000001</v>
      </c>
      <c r="F44" s="117">
        <v>-1.7288000000000001E-2</v>
      </c>
      <c r="G44" s="106">
        <v>5.9063999999999998E-2</v>
      </c>
      <c r="H44" s="103" t="str">
        <f t="shared" si="0"/>
        <v>*</v>
      </c>
      <c r="I44" s="103"/>
      <c r="J44" s="115">
        <v>69.362489999999994</v>
      </c>
      <c r="K44" s="118">
        <v>57.88955</v>
      </c>
      <c r="L44" s="118">
        <v>-2.2945900000000004</v>
      </c>
      <c r="M44" s="105">
        <v>8.9835499999999999E-2</v>
      </c>
      <c r="N44" s="103" t="str">
        <f t="shared" si="1"/>
        <v>*</v>
      </c>
      <c r="O44" s="103"/>
      <c r="P44" s="115">
        <v>53.350050000000003</v>
      </c>
      <c r="Q44" s="118">
        <v>48.991440000000004</v>
      </c>
      <c r="R44" s="118">
        <v>-0.87171999999999994</v>
      </c>
      <c r="S44" s="105">
        <v>9.4594700000000004E-2</v>
      </c>
      <c r="T44" s="103" t="str">
        <f t="shared" si="2"/>
        <v>*</v>
      </c>
      <c r="U44" s="103"/>
      <c r="V44" s="119">
        <v>400.31509999999997</v>
      </c>
      <c r="W44" s="119">
        <v>462.34739999999999</v>
      </c>
      <c r="X44" s="119">
        <v>277.66849999999999</v>
      </c>
      <c r="Y44" s="119">
        <v>267.6508</v>
      </c>
      <c r="CC44" s="120"/>
    </row>
    <row r="45" spans="1:89">
      <c r="A45" s="105" t="s">
        <v>149</v>
      </c>
      <c r="B45" s="105" t="s">
        <v>161</v>
      </c>
      <c r="C45" s="116" t="s">
        <v>151</v>
      </c>
      <c r="D45" s="117">
        <v>0.39908169999999998</v>
      </c>
      <c r="E45" s="117">
        <v>0.23952809999999999</v>
      </c>
      <c r="F45" s="117">
        <v>-3.19107E-2</v>
      </c>
      <c r="G45" s="106">
        <v>4.0000000000000002E-4</v>
      </c>
      <c r="H45" s="103" t="str">
        <f t="shared" si="0"/>
        <v>***</v>
      </c>
      <c r="I45" s="103"/>
      <c r="J45" s="115">
        <v>72.949390000000008</v>
      </c>
      <c r="K45" s="118">
        <v>51.758059999999993</v>
      </c>
      <c r="L45" s="118">
        <v>-4.23827</v>
      </c>
      <c r="M45" s="105">
        <v>3.5017E-3</v>
      </c>
      <c r="N45" s="103" t="str">
        <f t="shared" si="1"/>
        <v>***</v>
      </c>
      <c r="O45" s="103"/>
      <c r="P45" s="115">
        <v>54.706650000000003</v>
      </c>
      <c r="Q45" s="118">
        <v>46.278419999999997</v>
      </c>
      <c r="R45" s="118">
        <v>-1.6856500000000001</v>
      </c>
      <c r="S45" s="105">
        <v>1.907E-4</v>
      </c>
      <c r="T45" s="103" t="str">
        <f t="shared" si="2"/>
        <v>***</v>
      </c>
      <c r="U45" s="103"/>
      <c r="V45" s="119">
        <v>906.67790000000002</v>
      </c>
      <c r="W45" s="119">
        <v>919.54409999999996</v>
      </c>
      <c r="X45" s="119">
        <v>661.41600000000005</v>
      </c>
      <c r="Y45" s="119">
        <v>475.93810000000002</v>
      </c>
    </row>
    <row r="46" spans="1:89">
      <c r="A46" s="105" t="s">
        <v>149</v>
      </c>
      <c r="B46" s="105" t="s">
        <v>162</v>
      </c>
      <c r="C46" s="116" t="s">
        <v>151</v>
      </c>
      <c r="D46" s="117">
        <v>0.26763049999999999</v>
      </c>
      <c r="E46" s="117">
        <v>0.22902349999999999</v>
      </c>
      <c r="F46" s="117">
        <v>-7.7213999999999998E-3</v>
      </c>
      <c r="G46" s="106">
        <v>0.1834008</v>
      </c>
      <c r="H46" s="103" t="str">
        <f t="shared" si="0"/>
        <v xml:space="preserve"> </v>
      </c>
      <c r="I46" s="103"/>
      <c r="J46" s="115">
        <v>58.463900000000002</v>
      </c>
      <c r="K46" s="118">
        <v>53.58484</v>
      </c>
      <c r="L46" s="118">
        <v>-0.97581000000000007</v>
      </c>
      <c r="M46" s="105">
        <v>0.42569010000000002</v>
      </c>
      <c r="N46" s="103" t="str">
        <f t="shared" si="1"/>
        <v xml:space="preserve"> </v>
      </c>
      <c r="O46" s="103"/>
      <c r="P46" s="115">
        <v>45.777060000000006</v>
      </c>
      <c r="Q46" s="118">
        <v>42.740360000000003</v>
      </c>
      <c r="R46" s="118">
        <v>-0.60733999999999999</v>
      </c>
      <c r="S46" s="105">
        <v>1.4264300000000001E-2</v>
      </c>
      <c r="T46" s="103" t="str">
        <f t="shared" si="2"/>
        <v>**</v>
      </c>
      <c r="U46" s="103"/>
      <c r="V46" s="119">
        <v>542.36839999999995</v>
      </c>
      <c r="W46" s="119">
        <v>538.24959999999999</v>
      </c>
      <c r="X46" s="119">
        <v>317.08969999999999</v>
      </c>
      <c r="Y46" s="119">
        <v>288.42020000000002</v>
      </c>
    </row>
    <row r="47" spans="1:89">
      <c r="A47" s="105" t="s">
        <v>149</v>
      </c>
      <c r="B47" s="105" t="s">
        <v>163</v>
      </c>
      <c r="C47" s="116" t="s">
        <v>151</v>
      </c>
      <c r="D47" s="117">
        <v>0.27651550000000003</v>
      </c>
      <c r="E47" s="117">
        <v>0.24473200000000001</v>
      </c>
      <c r="F47" s="117">
        <v>-6.3566999999999999E-3</v>
      </c>
      <c r="G47" s="106">
        <v>0.25950060000000003</v>
      </c>
      <c r="H47" s="103" t="str">
        <f t="shared" si="0"/>
        <v xml:space="preserve"> </v>
      </c>
      <c r="I47" s="103"/>
      <c r="J47" s="115">
        <v>58.027110000000008</v>
      </c>
      <c r="K47" s="118">
        <v>54.061109999999999</v>
      </c>
      <c r="L47" s="118">
        <v>-0.79320000000000002</v>
      </c>
      <c r="M47" s="105">
        <v>0.40216259999999998</v>
      </c>
      <c r="N47" s="103" t="str">
        <f t="shared" si="1"/>
        <v xml:space="preserve"> </v>
      </c>
      <c r="O47" s="103"/>
      <c r="P47" s="115">
        <v>47.652819999999998</v>
      </c>
      <c r="Q47" s="118">
        <v>45.269500000000001</v>
      </c>
      <c r="R47" s="118">
        <v>-0.47666000000000003</v>
      </c>
      <c r="S47" s="105">
        <v>0.27234150000000001</v>
      </c>
      <c r="T47" s="103" t="str">
        <f t="shared" si="2"/>
        <v xml:space="preserve"> </v>
      </c>
      <c r="U47" s="103"/>
      <c r="V47" s="119">
        <v>916.84870000000001</v>
      </c>
      <c r="W47" s="119">
        <v>955.23059999999998</v>
      </c>
      <c r="X47" s="119">
        <v>532.02080000000001</v>
      </c>
      <c r="Y47" s="119">
        <v>516.40830000000005</v>
      </c>
      <c r="CJ47" s="120"/>
      <c r="CK47" s="120"/>
    </row>
    <row r="48" spans="1:89">
      <c r="A48" s="105" t="s">
        <v>149</v>
      </c>
      <c r="B48" s="105" t="s">
        <v>164</v>
      </c>
      <c r="C48" s="116" t="s">
        <v>151</v>
      </c>
      <c r="D48" s="117">
        <v>0.45118140000000001</v>
      </c>
      <c r="E48" s="117">
        <v>0.23326540000000001</v>
      </c>
      <c r="F48" s="117">
        <v>-4.3583200000000002E-2</v>
      </c>
      <c r="G48" s="107">
        <v>4.4700000000000002E-7</v>
      </c>
      <c r="H48" s="103" t="str">
        <f t="shared" si="0"/>
        <v>***</v>
      </c>
      <c r="I48" s="103"/>
      <c r="J48" s="115">
        <v>81.877970000000005</v>
      </c>
      <c r="K48" s="118">
        <v>49.621960000000001</v>
      </c>
      <c r="L48" s="118">
        <v>-6.4512</v>
      </c>
      <c r="M48" s="120">
        <v>4.34E-6</v>
      </c>
      <c r="N48" s="103" t="str">
        <f t="shared" si="1"/>
        <v>***</v>
      </c>
      <c r="O48" s="103"/>
      <c r="P48" s="115">
        <v>55.104120000000002</v>
      </c>
      <c r="Q48" s="118">
        <v>47.008490000000002</v>
      </c>
      <c r="R48" s="118">
        <v>-1.6191199999999999</v>
      </c>
      <c r="S48" s="105">
        <v>1.019E-4</v>
      </c>
      <c r="T48" s="103" t="str">
        <f t="shared" si="2"/>
        <v>***</v>
      </c>
      <c r="U48" s="103"/>
      <c r="V48" s="119">
        <v>144.03210000000001</v>
      </c>
      <c r="W48" s="119">
        <v>197.43279999999999</v>
      </c>
      <c r="X48" s="119">
        <v>117.9306</v>
      </c>
      <c r="Y48" s="119">
        <v>97.970039999999997</v>
      </c>
      <c r="CB48" s="120"/>
      <c r="CC48" s="120"/>
      <c r="CJ48" s="120"/>
      <c r="CK48" s="120"/>
    </row>
    <row r="49" spans="1:89">
      <c r="A49" s="105" t="s">
        <v>149</v>
      </c>
      <c r="B49" s="105" t="s">
        <v>165</v>
      </c>
      <c r="C49" s="116" t="s">
        <v>151</v>
      </c>
      <c r="D49" s="117">
        <v>0.29720570000000002</v>
      </c>
      <c r="E49" s="117">
        <v>0.16099379999999999</v>
      </c>
      <c r="F49" s="117">
        <v>-2.72424E-2</v>
      </c>
      <c r="G49" s="106">
        <v>5.3600000000000002E-5</v>
      </c>
      <c r="H49" s="103" t="str">
        <f t="shared" si="0"/>
        <v>***</v>
      </c>
      <c r="I49" s="103"/>
      <c r="J49" s="115">
        <v>58.224820000000001</v>
      </c>
      <c r="K49" s="118">
        <v>36.94717</v>
      </c>
      <c r="L49" s="118">
        <v>-4.2555299999999994</v>
      </c>
      <c r="M49" s="105">
        <v>4.3580000000000002E-4</v>
      </c>
      <c r="N49" s="103" t="str">
        <f t="shared" si="1"/>
        <v>***</v>
      </c>
      <c r="O49" s="103"/>
      <c r="P49" s="115">
        <v>51.044509999999995</v>
      </c>
      <c r="Q49" s="118">
        <v>43.574059999999996</v>
      </c>
      <c r="R49" s="118">
        <v>-1.4940899999999999</v>
      </c>
      <c r="S49" s="105">
        <v>5.5080000000000005E-4</v>
      </c>
      <c r="T49" s="103" t="str">
        <f t="shared" si="2"/>
        <v>***</v>
      </c>
      <c r="U49" s="103"/>
      <c r="V49" s="119">
        <v>976.65170000000001</v>
      </c>
      <c r="W49" s="119">
        <v>1045.9010000000001</v>
      </c>
      <c r="X49" s="119">
        <v>568.65359999999998</v>
      </c>
      <c r="Y49" s="119">
        <v>386.43099999999998</v>
      </c>
      <c r="CJ49" s="120"/>
    </row>
    <row r="50" spans="1:89">
      <c r="A50" s="105" t="s">
        <v>149</v>
      </c>
      <c r="B50" s="105" t="s">
        <v>166</v>
      </c>
      <c r="C50" s="116" t="s">
        <v>151</v>
      </c>
      <c r="D50" s="117">
        <v>0.31344430000000001</v>
      </c>
      <c r="E50" s="117">
        <v>0.21629139999999999</v>
      </c>
      <c r="F50" s="117">
        <v>-1.9430599999999999E-2</v>
      </c>
      <c r="G50" s="106">
        <v>7.0500000000000006E-5</v>
      </c>
      <c r="H50" s="103" t="str">
        <f t="shared" si="0"/>
        <v>***</v>
      </c>
      <c r="I50" s="103"/>
      <c r="J50" s="115">
        <v>65.941689999999994</v>
      </c>
      <c r="K50" s="118">
        <v>47.718559999999997</v>
      </c>
      <c r="L50" s="118">
        <v>-3.6446300000000003</v>
      </c>
      <c r="M50" s="105">
        <v>4.5099999999999998E-5</v>
      </c>
      <c r="N50" s="103" t="str">
        <f t="shared" si="1"/>
        <v>***</v>
      </c>
      <c r="O50" s="103"/>
      <c r="P50" s="115">
        <v>47.533550000000005</v>
      </c>
      <c r="Q50" s="118">
        <v>45.326480000000004</v>
      </c>
      <c r="R50" s="118">
        <v>-0.44142000000000003</v>
      </c>
      <c r="S50" s="105">
        <v>0.19179740000000001</v>
      </c>
      <c r="T50" s="103" t="str">
        <f t="shared" si="2"/>
        <v xml:space="preserve"> </v>
      </c>
      <c r="U50" s="103"/>
      <c r="V50" s="119">
        <v>672.38599999999997</v>
      </c>
      <c r="W50" s="119">
        <v>697.43430000000001</v>
      </c>
      <c r="X50" s="119">
        <v>443.38279999999997</v>
      </c>
      <c r="Y50" s="119">
        <v>332.80560000000003</v>
      </c>
      <c r="CJ50" s="120"/>
    </row>
    <row r="51" spans="1:89">
      <c r="A51" s="105" t="s">
        <v>149</v>
      </c>
      <c r="B51" s="105" t="s">
        <v>167</v>
      </c>
      <c r="C51" s="116" t="s">
        <v>151</v>
      </c>
      <c r="D51" s="117">
        <v>0.3004059</v>
      </c>
      <c r="E51" s="117">
        <v>0.19596820000000001</v>
      </c>
      <c r="F51" s="117">
        <v>-2.0887599999999999E-2</v>
      </c>
      <c r="G51" s="106">
        <v>1.8471999999999999E-2</v>
      </c>
      <c r="H51" s="103" t="str">
        <f t="shared" si="0"/>
        <v>**</v>
      </c>
      <c r="I51" s="103"/>
      <c r="J51" s="115">
        <v>56.279740000000004</v>
      </c>
      <c r="K51" s="118">
        <v>38.760570000000001</v>
      </c>
      <c r="L51" s="118">
        <v>-3.5038399999999998</v>
      </c>
      <c r="M51" s="105">
        <v>2.0908E-2</v>
      </c>
      <c r="N51" s="103" t="str">
        <f t="shared" si="1"/>
        <v>**</v>
      </c>
      <c r="O51" s="103"/>
      <c r="P51" s="115">
        <v>53.377280000000006</v>
      </c>
      <c r="Q51" s="118">
        <v>50.558639999999997</v>
      </c>
      <c r="R51" s="118">
        <v>-0.56372999999999995</v>
      </c>
      <c r="S51" s="105">
        <v>0.1711416</v>
      </c>
      <c r="T51" s="103" t="str">
        <f t="shared" si="2"/>
        <v xml:space="preserve"> </v>
      </c>
      <c r="U51" s="103"/>
      <c r="V51" s="119">
        <v>310.39999999999998</v>
      </c>
      <c r="W51" s="119">
        <v>316.6893</v>
      </c>
      <c r="X51" s="119">
        <v>174.69229999999999</v>
      </c>
      <c r="Y51" s="119">
        <v>122.75060000000001</v>
      </c>
    </row>
    <row r="52" spans="1:89">
      <c r="A52" s="105" t="s">
        <v>149</v>
      </c>
      <c r="B52" s="105" t="s">
        <v>168</v>
      </c>
      <c r="C52" s="116" t="s">
        <v>151</v>
      </c>
      <c r="D52" s="117">
        <v>0.46401350000000002</v>
      </c>
      <c r="E52" s="117">
        <v>0.36913669999999998</v>
      </c>
      <c r="F52" s="117">
        <v>-1.89754E-2</v>
      </c>
      <c r="G52" s="106">
        <v>8.3233000000000005E-3</v>
      </c>
      <c r="H52" s="103" t="str">
        <f t="shared" si="0"/>
        <v>***</v>
      </c>
      <c r="I52" s="103"/>
      <c r="J52" s="115">
        <v>78.027889999999999</v>
      </c>
      <c r="K52" s="118">
        <v>71.211979999999997</v>
      </c>
      <c r="L52" s="118">
        <v>-1.3631799999999998</v>
      </c>
      <c r="M52" s="105">
        <v>0.1699638</v>
      </c>
      <c r="N52" s="103" t="str">
        <f t="shared" si="1"/>
        <v xml:space="preserve"> </v>
      </c>
      <c r="O52" s="103"/>
      <c r="P52" s="115">
        <v>59.467640000000003</v>
      </c>
      <c r="Q52" s="118">
        <v>51.836320000000001</v>
      </c>
      <c r="R52" s="118">
        <v>-1.52626</v>
      </c>
      <c r="S52" s="105">
        <v>6.0990000000000003E-4</v>
      </c>
      <c r="T52" s="103" t="str">
        <f t="shared" si="2"/>
        <v>***</v>
      </c>
      <c r="U52" s="103"/>
      <c r="V52" s="119">
        <v>264.11930000000001</v>
      </c>
      <c r="W52" s="119">
        <v>344.49470000000002</v>
      </c>
      <c r="X52" s="119">
        <v>206.08670000000001</v>
      </c>
      <c r="Y52" s="119">
        <v>245.32149999999999</v>
      </c>
      <c r="CB52" s="120"/>
      <c r="CC52" s="120"/>
    </row>
    <row r="53" spans="1:89">
      <c r="A53" s="105" t="s">
        <v>149</v>
      </c>
      <c r="B53" s="105" t="s">
        <v>169</v>
      </c>
      <c r="C53" s="116" t="s">
        <v>151</v>
      </c>
      <c r="D53" s="117">
        <v>0.56666740000000004</v>
      </c>
      <c r="E53" s="117">
        <v>0.4092267</v>
      </c>
      <c r="F53" s="117">
        <v>-3.1488200000000001E-2</v>
      </c>
      <c r="G53" s="106">
        <v>6.1529999999999996E-3</v>
      </c>
      <c r="H53" s="103" t="str">
        <f t="shared" si="0"/>
        <v>***</v>
      </c>
      <c r="I53" s="103"/>
      <c r="J53" s="115">
        <v>83.492109999999997</v>
      </c>
      <c r="K53" s="118">
        <v>71.009950000000003</v>
      </c>
      <c r="L53" s="118">
        <v>-2.4964299999999997</v>
      </c>
      <c r="M53" s="105">
        <v>4.5165900000000002E-2</v>
      </c>
      <c r="N53" s="103" t="str">
        <f t="shared" si="1"/>
        <v>**</v>
      </c>
      <c r="O53" s="103"/>
      <c r="P53" s="115">
        <v>67.870770000000007</v>
      </c>
      <c r="Q53" s="118">
        <v>57.629480000000001</v>
      </c>
      <c r="R53" s="118">
        <v>-2.04826</v>
      </c>
      <c r="S53" s="105">
        <v>3.8076999999999998E-3</v>
      </c>
      <c r="T53" s="103" t="str">
        <f t="shared" si="2"/>
        <v>***</v>
      </c>
      <c r="U53" s="103"/>
      <c r="V53" s="119">
        <v>218.29830000000001</v>
      </c>
      <c r="W53" s="119">
        <v>221.94820000000001</v>
      </c>
      <c r="X53" s="119">
        <v>182.2619</v>
      </c>
      <c r="Y53" s="119">
        <v>157.6053</v>
      </c>
      <c r="CJ53" s="120"/>
    </row>
    <row r="54" spans="1:89">
      <c r="A54" s="105" t="s">
        <v>170</v>
      </c>
      <c r="B54" s="105" t="s">
        <v>171</v>
      </c>
      <c r="C54" s="116" t="s">
        <v>172</v>
      </c>
      <c r="D54" s="117">
        <v>0.41195520000000002</v>
      </c>
      <c r="E54" s="117">
        <v>0.2690862</v>
      </c>
      <c r="F54" s="117">
        <v>-2.0409900000000002E-2</v>
      </c>
      <c r="G54" s="106">
        <v>2.1689999999999999E-4</v>
      </c>
      <c r="H54" s="103" t="str">
        <f t="shared" si="0"/>
        <v>***</v>
      </c>
      <c r="I54" s="103"/>
      <c r="J54" s="115">
        <v>69.872590000000002</v>
      </c>
      <c r="K54" s="118">
        <v>51.071259999999995</v>
      </c>
      <c r="L54" s="118">
        <v>-2.6859000000000002</v>
      </c>
      <c r="M54" s="105">
        <v>1.7872000000000001E-3</v>
      </c>
      <c r="N54" s="103" t="str">
        <f t="shared" si="1"/>
        <v>***</v>
      </c>
      <c r="O54" s="103"/>
      <c r="P54" s="115">
        <v>58.958049999999993</v>
      </c>
      <c r="Q54" s="118">
        <v>52.688369999999992</v>
      </c>
      <c r="R54" s="118">
        <v>-0.89566999999999997</v>
      </c>
      <c r="S54" s="105">
        <v>8.1513999999999996E-3</v>
      </c>
      <c r="T54" s="103" t="str">
        <f t="shared" si="2"/>
        <v>***</v>
      </c>
      <c r="U54" s="103"/>
      <c r="V54" s="119">
        <v>788.40200000000004</v>
      </c>
      <c r="W54" s="119">
        <v>1017.592</v>
      </c>
      <c r="X54" s="119">
        <v>550.87699999999995</v>
      </c>
      <c r="Y54" s="119">
        <v>519.697</v>
      </c>
    </row>
    <row r="55" spans="1:89">
      <c r="A55" s="105" t="s">
        <v>170</v>
      </c>
      <c r="B55" s="105" t="s">
        <v>173</v>
      </c>
      <c r="C55" s="116" t="s">
        <v>172</v>
      </c>
      <c r="D55" s="117">
        <v>0.20697860000000001</v>
      </c>
      <c r="E55" s="117">
        <v>0.17880770000000001</v>
      </c>
      <c r="F55" s="117">
        <v>-4.0244E-3</v>
      </c>
      <c r="G55" s="106">
        <v>0.1947663</v>
      </c>
      <c r="H55" s="103" t="str">
        <f t="shared" si="0"/>
        <v xml:space="preserve"> </v>
      </c>
      <c r="I55" s="103"/>
      <c r="J55" s="115">
        <v>45.55677</v>
      </c>
      <c r="K55" s="118">
        <v>41.827399999999997</v>
      </c>
      <c r="L55" s="118">
        <v>-0.53277000000000008</v>
      </c>
      <c r="M55" s="105">
        <v>0.40905599999999998</v>
      </c>
      <c r="N55" s="103" t="str">
        <f t="shared" si="1"/>
        <v xml:space="preserve"> </v>
      </c>
      <c r="O55" s="103"/>
      <c r="P55" s="115">
        <v>45.433120000000002</v>
      </c>
      <c r="Q55" s="118">
        <v>42.748940000000005</v>
      </c>
      <c r="R55" s="118">
        <v>-0.38344999999999996</v>
      </c>
      <c r="S55" s="105">
        <v>3.2423E-2</v>
      </c>
      <c r="T55" s="103" t="str">
        <f t="shared" si="2"/>
        <v>**</v>
      </c>
      <c r="U55" s="103"/>
      <c r="V55" s="119">
        <v>1511.9570000000001</v>
      </c>
      <c r="W55" s="119">
        <v>1515.5139999999999</v>
      </c>
      <c r="X55" s="119">
        <v>688.79899999999998</v>
      </c>
      <c r="Y55" s="119">
        <v>633.90009999999995</v>
      </c>
      <c r="CJ55" s="120"/>
      <c r="CK55" s="120"/>
    </row>
    <row r="56" spans="1:89">
      <c r="A56" s="105" t="s">
        <v>170</v>
      </c>
      <c r="B56" s="105" t="s">
        <v>174</v>
      </c>
      <c r="C56" s="116" t="s">
        <v>172</v>
      </c>
      <c r="D56" s="117">
        <v>4.3526799999999997E-2</v>
      </c>
      <c r="E56" s="117">
        <v>2.4463100000000002E-2</v>
      </c>
      <c r="F56" s="117">
        <v>-2.7234E-3</v>
      </c>
      <c r="G56" s="106">
        <v>5.9317000000000002E-2</v>
      </c>
      <c r="H56" s="103" t="str">
        <f t="shared" si="0"/>
        <v>*</v>
      </c>
      <c r="I56" s="103"/>
      <c r="J56" s="115">
        <v>10.77009</v>
      </c>
      <c r="K56" s="118">
        <v>6.7192199999999991</v>
      </c>
      <c r="L56" s="118">
        <v>-0.57869999999999999</v>
      </c>
      <c r="M56" s="105">
        <v>0.1030157</v>
      </c>
      <c r="N56" s="103" t="str">
        <f t="shared" si="1"/>
        <v xml:space="preserve"> </v>
      </c>
      <c r="O56" s="103"/>
      <c r="P56" s="115">
        <v>40.41451</v>
      </c>
      <c r="Q56" s="118">
        <v>36.407580000000003</v>
      </c>
      <c r="R56" s="118">
        <v>-0.57241999999999993</v>
      </c>
      <c r="S56" s="105">
        <v>0.13575090000000001</v>
      </c>
      <c r="T56" s="103" t="str">
        <f t="shared" si="2"/>
        <v xml:space="preserve"> </v>
      </c>
      <c r="U56" s="103"/>
      <c r="V56" s="119">
        <v>1590.4059999999999</v>
      </c>
      <c r="W56" s="119">
        <v>1943.867</v>
      </c>
      <c r="X56" s="119">
        <v>171.28809999999999</v>
      </c>
      <c r="Y56" s="119">
        <v>130.61279999999999</v>
      </c>
      <c r="CJ56" s="120"/>
      <c r="CK56" s="120"/>
    </row>
    <row r="57" spans="1:89">
      <c r="A57" s="105" t="s">
        <v>170</v>
      </c>
      <c r="B57" s="105" t="s">
        <v>175</v>
      </c>
      <c r="C57" s="116" t="s">
        <v>172</v>
      </c>
      <c r="D57" s="117">
        <v>0.31775219999999998</v>
      </c>
      <c r="E57" s="117">
        <v>0.27397260000000001</v>
      </c>
      <c r="F57" s="117">
        <v>-6.2541999999999997E-3</v>
      </c>
      <c r="G57" s="106">
        <v>0.19906299999999999</v>
      </c>
      <c r="H57" s="103" t="str">
        <f t="shared" si="0"/>
        <v xml:space="preserve"> </v>
      </c>
      <c r="I57" s="103"/>
      <c r="J57" s="115">
        <v>64.067520000000002</v>
      </c>
      <c r="K57" s="118">
        <v>56.076599999999999</v>
      </c>
      <c r="L57" s="118">
        <v>-1.1415599999999999</v>
      </c>
      <c r="M57" s="105">
        <v>0.18685979999999999</v>
      </c>
      <c r="N57" s="103" t="str">
        <f t="shared" si="1"/>
        <v xml:space="preserve"> </v>
      </c>
      <c r="O57" s="103"/>
      <c r="P57" s="115">
        <v>49.596449999999997</v>
      </c>
      <c r="Q57" s="118">
        <v>48.856850000000001</v>
      </c>
      <c r="R57" s="118">
        <v>-0.10566</v>
      </c>
      <c r="S57" s="105">
        <v>0.68238560000000004</v>
      </c>
      <c r="T57" s="103" t="str">
        <f t="shared" si="2"/>
        <v xml:space="preserve"> </v>
      </c>
      <c r="U57" s="103"/>
      <c r="V57" s="119">
        <v>911.77919999999995</v>
      </c>
      <c r="W57" s="119">
        <v>902.47149999999999</v>
      </c>
      <c r="X57" s="119">
        <v>584.15430000000003</v>
      </c>
      <c r="Y57" s="119">
        <v>506.07530000000003</v>
      </c>
    </row>
    <row r="58" spans="1:89">
      <c r="A58" s="105" t="s">
        <v>170</v>
      </c>
      <c r="B58" s="105" t="s">
        <v>176</v>
      </c>
      <c r="C58" s="116" t="s">
        <v>172</v>
      </c>
      <c r="D58" s="117">
        <v>0.58277990000000002</v>
      </c>
      <c r="E58" s="117">
        <v>0.53998360000000001</v>
      </c>
      <c r="F58" s="117">
        <v>-6.1138E-3</v>
      </c>
      <c r="G58" s="106">
        <v>0.11293789999999999</v>
      </c>
      <c r="H58" s="103" t="str">
        <f t="shared" si="0"/>
        <v xml:space="preserve"> </v>
      </c>
      <c r="I58" s="103"/>
      <c r="J58" s="115">
        <v>90.352849999999989</v>
      </c>
      <c r="K58" s="118">
        <v>86.740600000000001</v>
      </c>
      <c r="L58" s="118">
        <v>-0.51603999999999994</v>
      </c>
      <c r="M58" s="105">
        <v>0.1196421</v>
      </c>
      <c r="N58" s="103" t="str">
        <f t="shared" si="1"/>
        <v xml:space="preserve"> </v>
      </c>
      <c r="O58" s="103"/>
      <c r="P58" s="115">
        <v>64.500439999999998</v>
      </c>
      <c r="Q58" s="118">
        <v>62.252690000000001</v>
      </c>
      <c r="R58" s="118">
        <v>-0.32111000000000001</v>
      </c>
      <c r="S58" s="105">
        <v>0.2385391</v>
      </c>
      <c r="T58" s="103" t="str">
        <f t="shared" si="2"/>
        <v xml:space="preserve"> </v>
      </c>
      <c r="U58" s="103"/>
      <c r="V58" s="119">
        <v>3176.81</v>
      </c>
      <c r="W58" s="119">
        <v>4112.7730000000001</v>
      </c>
      <c r="X58" s="119">
        <v>2870.3380000000002</v>
      </c>
      <c r="Y58" s="119">
        <v>3567.444</v>
      </c>
      <c r="CJ58" s="120"/>
    </row>
    <row r="59" spans="1:89">
      <c r="A59" s="105" t="s">
        <v>170</v>
      </c>
      <c r="B59" s="105" t="s">
        <v>177</v>
      </c>
      <c r="C59" s="116" t="s">
        <v>172</v>
      </c>
      <c r="D59" s="117">
        <v>0.13793179999999999</v>
      </c>
      <c r="E59" s="117">
        <v>9.0616100000000005E-2</v>
      </c>
      <c r="F59" s="117">
        <v>-6.7593999999999996E-3</v>
      </c>
      <c r="G59" s="106">
        <v>6.6742399999999993E-2</v>
      </c>
      <c r="H59" s="103" t="str">
        <f t="shared" si="0"/>
        <v>*</v>
      </c>
      <c r="I59" s="103"/>
      <c r="J59" s="115">
        <v>32.960749999999997</v>
      </c>
      <c r="K59" s="118">
        <v>19.925880000000003</v>
      </c>
      <c r="L59" s="118">
        <v>-1.86212</v>
      </c>
      <c r="M59" s="105">
        <v>1.49827E-2</v>
      </c>
      <c r="N59" s="103" t="str">
        <f t="shared" si="1"/>
        <v>**</v>
      </c>
      <c r="O59" s="103"/>
      <c r="P59" s="115">
        <v>41.847279999999998</v>
      </c>
      <c r="Q59" s="118">
        <v>45.476590000000002</v>
      </c>
      <c r="R59" s="118">
        <v>0.51846999999999999</v>
      </c>
      <c r="S59" s="105">
        <v>0.16785630000000001</v>
      </c>
      <c r="T59" s="103" t="str">
        <f t="shared" si="2"/>
        <v xml:space="preserve"> </v>
      </c>
      <c r="U59" s="103"/>
      <c r="V59" s="119">
        <v>761.91489999999999</v>
      </c>
      <c r="W59" s="119">
        <v>883.86019999999996</v>
      </c>
      <c r="X59" s="119">
        <v>251.1328</v>
      </c>
      <c r="Y59" s="119">
        <v>176.11689999999999</v>
      </c>
      <c r="BT59" s="120"/>
    </row>
    <row r="60" spans="1:89">
      <c r="A60" s="105" t="s">
        <v>170</v>
      </c>
      <c r="B60" s="105" t="s">
        <v>178</v>
      </c>
      <c r="C60" s="116" t="s">
        <v>172</v>
      </c>
      <c r="D60" s="117">
        <v>0.56603510000000001</v>
      </c>
      <c r="E60" s="117">
        <v>0.45834780000000003</v>
      </c>
      <c r="F60" s="117">
        <v>-1.5383900000000001E-2</v>
      </c>
      <c r="G60" s="106">
        <v>2.8050000000000002E-3</v>
      </c>
      <c r="H60" s="103" t="str">
        <f t="shared" si="0"/>
        <v>***</v>
      </c>
      <c r="I60" s="103"/>
      <c r="J60" s="115">
        <v>86.856999999999999</v>
      </c>
      <c r="K60" s="118">
        <v>77.253799999999998</v>
      </c>
      <c r="L60" s="118">
        <v>-1.3718899999999998</v>
      </c>
      <c r="M60" s="105">
        <v>6.7698999999999997E-3</v>
      </c>
      <c r="N60" s="103" t="str">
        <f t="shared" si="1"/>
        <v>***</v>
      </c>
      <c r="O60" s="103"/>
      <c r="P60" s="115">
        <v>65.168610000000001</v>
      </c>
      <c r="Q60" s="118">
        <v>59.330130000000004</v>
      </c>
      <c r="R60" s="118">
        <v>-0.83406999999999998</v>
      </c>
      <c r="S60" s="105">
        <v>1.25212E-2</v>
      </c>
      <c r="T60" s="103" t="str">
        <f t="shared" si="2"/>
        <v>**</v>
      </c>
      <c r="U60" s="103"/>
      <c r="V60" s="119">
        <v>1661.913</v>
      </c>
      <c r="W60" s="119">
        <v>2415.1990000000001</v>
      </c>
      <c r="X60" s="119">
        <v>1443.4880000000001</v>
      </c>
      <c r="Y60" s="119">
        <v>1865.8330000000001</v>
      </c>
    </row>
    <row r="61" spans="1:89">
      <c r="A61" s="105" t="s">
        <v>170</v>
      </c>
      <c r="B61" s="105" t="s">
        <v>179</v>
      </c>
      <c r="C61" s="116" t="s">
        <v>172</v>
      </c>
      <c r="D61" s="117">
        <v>0.25014579999999997</v>
      </c>
      <c r="E61" s="117">
        <v>0.16699079999999999</v>
      </c>
      <c r="F61" s="117">
        <v>-1.1879300000000001E-2</v>
      </c>
      <c r="G61" s="106">
        <v>9.3329999999999993E-3</v>
      </c>
      <c r="H61" s="103" t="str">
        <f t="shared" si="0"/>
        <v>***</v>
      </c>
      <c r="I61" s="103"/>
      <c r="J61" s="115">
        <v>53.107320000000001</v>
      </c>
      <c r="K61" s="118">
        <v>38.751010000000001</v>
      </c>
      <c r="L61" s="118">
        <v>-2.0508999999999999</v>
      </c>
      <c r="M61" s="105">
        <v>2.3697699999999999E-2</v>
      </c>
      <c r="N61" s="103" t="str">
        <f t="shared" si="1"/>
        <v>**</v>
      </c>
      <c r="O61" s="103"/>
      <c r="P61" s="115">
        <v>47.101949999999995</v>
      </c>
      <c r="Q61" s="118">
        <v>43.093290000000003</v>
      </c>
      <c r="R61" s="118">
        <v>-0.57267000000000001</v>
      </c>
      <c r="S61" s="105">
        <v>1.0374E-3</v>
      </c>
      <c r="T61" s="103" t="str">
        <f t="shared" si="2"/>
        <v>***</v>
      </c>
      <c r="U61" s="103"/>
      <c r="V61" s="119">
        <v>2086.4180000000001</v>
      </c>
      <c r="W61" s="119">
        <v>1884.037</v>
      </c>
      <c r="X61" s="119">
        <v>1108.0409999999999</v>
      </c>
      <c r="Y61" s="119">
        <v>730.08339999999998</v>
      </c>
    </row>
    <row r="62" spans="1:89">
      <c r="A62" s="105" t="s">
        <v>170</v>
      </c>
      <c r="B62" s="105" t="s">
        <v>180</v>
      </c>
      <c r="C62" s="116" t="s">
        <v>172</v>
      </c>
      <c r="D62" s="117">
        <v>0.2395147</v>
      </c>
      <c r="E62" s="117">
        <v>0.1464646</v>
      </c>
      <c r="F62" s="117">
        <v>-1.32929E-2</v>
      </c>
      <c r="G62" s="106">
        <v>1.7447999999999999E-3</v>
      </c>
      <c r="H62" s="103" t="str">
        <f t="shared" si="0"/>
        <v>***</v>
      </c>
      <c r="I62" s="103"/>
      <c r="J62" s="115">
        <v>51.837770000000006</v>
      </c>
      <c r="K62" s="118">
        <v>35.067389999999996</v>
      </c>
      <c r="L62" s="118">
        <v>-2.3957699999999997</v>
      </c>
      <c r="M62" s="105">
        <v>3.7674000000000002E-3</v>
      </c>
      <c r="N62" s="103" t="str">
        <f t="shared" si="1"/>
        <v>***</v>
      </c>
      <c r="O62" s="103"/>
      <c r="P62" s="115">
        <v>46.204679999999996</v>
      </c>
      <c r="Q62" s="118">
        <v>41.76661</v>
      </c>
      <c r="R62" s="118">
        <v>-0.63401000000000007</v>
      </c>
      <c r="S62" s="105">
        <v>9.7184000000000003E-3</v>
      </c>
      <c r="T62" s="103" t="str">
        <f t="shared" si="2"/>
        <v>***</v>
      </c>
      <c r="U62" s="103"/>
      <c r="V62" s="119">
        <v>1850.915</v>
      </c>
      <c r="W62" s="119">
        <v>2398.7339999999999</v>
      </c>
      <c r="X62" s="119">
        <v>959.47320000000002</v>
      </c>
      <c r="Y62" s="119">
        <v>841.17319999999995</v>
      </c>
    </row>
    <row r="63" spans="1:89">
      <c r="A63" s="105" t="s">
        <v>170</v>
      </c>
      <c r="B63" s="105" t="s">
        <v>181</v>
      </c>
      <c r="C63" s="116" t="s">
        <v>172</v>
      </c>
      <c r="D63" s="117">
        <v>0.2001859</v>
      </c>
      <c r="E63" s="117">
        <v>0.13073660000000001</v>
      </c>
      <c r="F63" s="117">
        <v>-9.9212999999999992E-3</v>
      </c>
      <c r="G63" s="106">
        <v>1.9589999999999998E-3</v>
      </c>
      <c r="H63" s="103" t="str">
        <f t="shared" si="0"/>
        <v>***</v>
      </c>
      <c r="I63" s="103"/>
      <c r="J63" s="115">
        <v>44.639960000000002</v>
      </c>
      <c r="K63" s="118">
        <v>30.838840000000001</v>
      </c>
      <c r="L63" s="118">
        <v>-1.9715900000000002</v>
      </c>
      <c r="M63" s="105">
        <v>3.7196999999999998E-3</v>
      </c>
      <c r="N63" s="103" t="str">
        <f t="shared" si="1"/>
        <v>***</v>
      </c>
      <c r="O63" s="103"/>
      <c r="P63" s="115">
        <v>44.844549999999998</v>
      </c>
      <c r="Q63" s="118">
        <v>42.393500000000003</v>
      </c>
      <c r="R63" s="118">
        <v>-0.35014999999999996</v>
      </c>
      <c r="S63" s="105">
        <v>0.14765809999999999</v>
      </c>
      <c r="T63" s="103" t="str">
        <f t="shared" si="2"/>
        <v xml:space="preserve"> </v>
      </c>
      <c r="U63" s="103"/>
      <c r="V63" s="119">
        <v>762.66189999999995</v>
      </c>
      <c r="W63" s="119">
        <v>607.69719999999995</v>
      </c>
      <c r="X63" s="119">
        <v>340.452</v>
      </c>
      <c r="Y63" s="119">
        <v>187.4068</v>
      </c>
    </row>
    <row r="64" spans="1:89">
      <c r="A64" s="105" t="s">
        <v>170</v>
      </c>
      <c r="B64" s="105" t="s">
        <v>182</v>
      </c>
      <c r="C64" s="116" t="s">
        <v>172</v>
      </c>
      <c r="D64" s="117">
        <v>0.1610723</v>
      </c>
      <c r="E64" s="117">
        <v>0.1292497</v>
      </c>
      <c r="F64" s="117">
        <v>-4.5461E-3</v>
      </c>
      <c r="G64" s="106">
        <v>0.3176562</v>
      </c>
      <c r="H64" s="103" t="str">
        <f t="shared" si="0"/>
        <v xml:space="preserve"> </v>
      </c>
      <c r="I64" s="103"/>
      <c r="J64" s="115">
        <v>33.31841</v>
      </c>
      <c r="K64" s="118">
        <v>29.348929999999999</v>
      </c>
      <c r="L64" s="118">
        <v>-0.56706999999999996</v>
      </c>
      <c r="M64" s="105">
        <v>0.51541440000000005</v>
      </c>
      <c r="N64" s="103" t="str">
        <f t="shared" si="1"/>
        <v xml:space="preserve"> </v>
      </c>
      <c r="O64" s="103"/>
      <c r="P64" s="115">
        <v>48.343319999999999</v>
      </c>
      <c r="Q64" s="118">
        <v>44.038980000000002</v>
      </c>
      <c r="R64" s="118">
        <v>-0.61491000000000007</v>
      </c>
      <c r="S64" s="105">
        <v>4.4954300000000003E-2</v>
      </c>
      <c r="T64" s="103" t="str">
        <f t="shared" si="2"/>
        <v>**</v>
      </c>
      <c r="U64" s="103"/>
      <c r="V64" s="119">
        <v>1197</v>
      </c>
      <c r="W64" s="119">
        <v>1537.7260000000001</v>
      </c>
      <c r="X64" s="119">
        <v>398.82139999999998</v>
      </c>
      <c r="Y64" s="119">
        <v>451.30619999999999</v>
      </c>
      <c r="CJ64" s="120"/>
    </row>
    <row r="65" spans="1:89">
      <c r="A65" s="105" t="s">
        <v>170</v>
      </c>
      <c r="B65" s="105" t="s">
        <v>183</v>
      </c>
      <c r="C65" s="116" t="s">
        <v>172</v>
      </c>
      <c r="D65" s="117">
        <v>3.9515799999999997E-2</v>
      </c>
      <c r="E65" s="117">
        <v>2.62464E-2</v>
      </c>
      <c r="F65" s="117">
        <v>-1.8956000000000001E-3</v>
      </c>
      <c r="G65" s="106">
        <v>0.28933510000000001</v>
      </c>
      <c r="H65" s="103" t="str">
        <f t="shared" si="0"/>
        <v xml:space="preserve"> </v>
      </c>
      <c r="I65" s="103"/>
      <c r="J65" s="115">
        <v>9.9039600000000014</v>
      </c>
      <c r="K65" s="118">
        <v>6.5139500000000004</v>
      </c>
      <c r="L65" s="118">
        <v>-0.48429</v>
      </c>
      <c r="M65" s="105">
        <v>0.27735579999999999</v>
      </c>
      <c r="N65" s="103" t="str">
        <f t="shared" si="1"/>
        <v xml:space="preserve"> </v>
      </c>
      <c r="O65" s="103"/>
      <c r="P65" s="115">
        <v>39.898989999999998</v>
      </c>
      <c r="Q65" s="118">
        <v>40.292580000000001</v>
      </c>
      <c r="R65" s="118">
        <v>5.6229999999999995E-2</v>
      </c>
      <c r="S65" s="105">
        <v>0.88936490000000001</v>
      </c>
      <c r="T65" s="103" t="str">
        <f t="shared" si="2"/>
        <v xml:space="preserve"> </v>
      </c>
      <c r="U65" s="103"/>
      <c r="V65" s="119">
        <v>1374.7829999999999</v>
      </c>
      <c r="W65" s="119">
        <v>1936.799</v>
      </c>
      <c r="X65" s="119">
        <v>136.15799999999999</v>
      </c>
      <c r="Y65" s="119">
        <v>126.1622</v>
      </c>
    </row>
    <row r="66" spans="1:89">
      <c r="A66" s="105" t="s">
        <v>184</v>
      </c>
      <c r="B66" s="105" t="s">
        <v>185</v>
      </c>
      <c r="C66" s="116" t="s">
        <v>151</v>
      </c>
      <c r="D66" s="117">
        <v>8.4048999999999999E-2</v>
      </c>
      <c r="E66" s="117">
        <v>6.2187199999999998E-2</v>
      </c>
      <c r="F66" s="117">
        <v>-4.3724000000000002E-3</v>
      </c>
      <c r="G66" s="106">
        <v>3.4623000000000001E-2</v>
      </c>
      <c r="H66" s="103" t="str">
        <f t="shared" ref="H66:H125" si="3">IF(G66&lt;0.01,"***",IF(G66&lt;0.05,"**",IF(G66&lt;0.1,"*"," ")))</f>
        <v>**</v>
      </c>
      <c r="I66" s="103"/>
      <c r="J66" s="115">
        <v>17.7393</v>
      </c>
      <c r="K66" s="118">
        <v>13.93529</v>
      </c>
      <c r="L66" s="118">
        <v>-0.76080000000000003</v>
      </c>
      <c r="M66" s="105">
        <v>5.4586799999999998E-2</v>
      </c>
      <c r="N66" s="103" t="str">
        <f t="shared" ref="N66:N125" si="4">IF(M66&lt;0.01,"***",IF(M66&lt;0.05,"**",IF(M66&lt;0.1,"*"," ")))</f>
        <v>*</v>
      </c>
      <c r="O66" s="103"/>
      <c r="P66" s="115">
        <v>47.380100000000006</v>
      </c>
      <c r="Q66" s="118">
        <v>44.625710000000005</v>
      </c>
      <c r="R66" s="118">
        <v>-0.55088000000000004</v>
      </c>
      <c r="S66" s="105">
        <v>8.5323999999999997E-2</v>
      </c>
      <c r="T66" s="103" t="str">
        <f t="shared" ref="T66:T125" si="5">IF(S66&lt;0.01,"***",IF(S66&lt;0.05,"**",IF(S66&lt;0.1,"*"," ")))</f>
        <v>*</v>
      </c>
      <c r="U66" s="103"/>
      <c r="V66" s="119">
        <v>2959.384</v>
      </c>
      <c r="W66" s="119">
        <v>2728.4270000000001</v>
      </c>
      <c r="X66" s="119">
        <v>524.97400000000005</v>
      </c>
      <c r="Y66" s="119">
        <v>380.21429999999998</v>
      </c>
      <c r="CJ66" s="120"/>
    </row>
    <row r="67" spans="1:89">
      <c r="A67" s="105" t="s">
        <v>184</v>
      </c>
      <c r="B67" s="105" t="s">
        <v>186</v>
      </c>
      <c r="C67" s="116" t="s">
        <v>151</v>
      </c>
      <c r="D67" s="117">
        <v>1.4219300000000001E-2</v>
      </c>
      <c r="E67" s="117">
        <v>8.6993000000000001E-3</v>
      </c>
      <c r="F67" s="117">
        <v>-1.1039999999999999E-3</v>
      </c>
      <c r="G67" s="106">
        <v>0.14936569999999999</v>
      </c>
      <c r="H67" s="103" t="str">
        <f t="shared" si="3"/>
        <v xml:space="preserve"> </v>
      </c>
      <c r="I67" s="103"/>
      <c r="J67" s="115">
        <v>3.74064</v>
      </c>
      <c r="K67" s="118">
        <v>2.4228399999999999</v>
      </c>
      <c r="L67" s="118">
        <v>-0.26356000000000002</v>
      </c>
      <c r="M67" s="105">
        <v>0.2007777</v>
      </c>
      <c r="N67" s="103" t="str">
        <f t="shared" si="4"/>
        <v xml:space="preserve"> </v>
      </c>
      <c r="O67" s="103"/>
      <c r="P67" s="115">
        <v>38.013109999999998</v>
      </c>
      <c r="Q67" s="118">
        <v>35.905320000000003</v>
      </c>
      <c r="R67" s="118">
        <v>-0.42155999999999999</v>
      </c>
      <c r="S67" s="105">
        <v>0.1243822</v>
      </c>
      <c r="T67" s="103" t="str">
        <f t="shared" si="5"/>
        <v xml:space="preserve"> </v>
      </c>
      <c r="U67" s="103"/>
      <c r="V67" s="119">
        <v>1735.8030000000001</v>
      </c>
      <c r="W67" s="119">
        <v>1610.2190000000001</v>
      </c>
      <c r="X67" s="119">
        <v>64.930160000000001</v>
      </c>
      <c r="Y67" s="119">
        <v>39.01294</v>
      </c>
      <c r="BT67" s="120"/>
      <c r="BU67" s="120"/>
      <c r="CJ67" s="120"/>
    </row>
    <row r="68" spans="1:89">
      <c r="A68" s="105" t="s">
        <v>184</v>
      </c>
      <c r="B68" s="105" t="s">
        <v>187</v>
      </c>
      <c r="C68" s="116" t="s">
        <v>151</v>
      </c>
      <c r="D68" s="117">
        <v>3.1822599999999999E-2</v>
      </c>
      <c r="E68" s="117">
        <v>1.4555999999999999E-2</v>
      </c>
      <c r="F68" s="117">
        <v>-3.4532999999999999E-3</v>
      </c>
      <c r="G68" s="106">
        <v>1.17278E-2</v>
      </c>
      <c r="H68" s="103" t="str">
        <f t="shared" si="3"/>
        <v>**</v>
      </c>
      <c r="I68" s="103"/>
      <c r="J68" s="115">
        <v>7.8805899999999998</v>
      </c>
      <c r="K68" s="118">
        <v>3.9080700000000004</v>
      </c>
      <c r="L68" s="118">
        <v>-0.79451000000000005</v>
      </c>
      <c r="M68" s="105">
        <v>1.51214E-2</v>
      </c>
      <c r="N68" s="103" t="str">
        <f t="shared" si="4"/>
        <v>**</v>
      </c>
      <c r="O68" s="103"/>
      <c r="P68" s="115">
        <v>40.380960000000002</v>
      </c>
      <c r="Q68" s="118">
        <v>37.24606</v>
      </c>
      <c r="R68" s="118">
        <v>-0.62697999999999998</v>
      </c>
      <c r="T68" s="103" t="str">
        <f t="shared" si="5"/>
        <v>***</v>
      </c>
      <c r="U68" s="103"/>
      <c r="V68" s="119">
        <v>2166.2170000000001</v>
      </c>
      <c r="W68" s="119">
        <v>2073.8139999999999</v>
      </c>
      <c r="X68" s="119">
        <v>170.71080000000001</v>
      </c>
      <c r="Y68" s="119">
        <v>81.046090000000007</v>
      </c>
    </row>
    <row r="69" spans="1:89">
      <c r="A69" s="105" t="s">
        <v>184</v>
      </c>
      <c r="B69" s="105" t="s">
        <v>188</v>
      </c>
      <c r="C69" s="116" t="s">
        <v>151</v>
      </c>
      <c r="D69" s="117">
        <v>8.0757700000000002E-2</v>
      </c>
      <c r="E69" s="117">
        <v>6.8833699999999998E-2</v>
      </c>
      <c r="F69" s="117">
        <v>-2.3847999999999999E-3</v>
      </c>
      <c r="G69" s="106">
        <v>0.25960280000000002</v>
      </c>
      <c r="H69" s="103" t="str">
        <f t="shared" si="3"/>
        <v xml:space="preserve"> </v>
      </c>
      <c r="I69" s="103"/>
      <c r="J69" s="115">
        <v>18.866810000000001</v>
      </c>
      <c r="K69" s="118">
        <v>16.689920000000001</v>
      </c>
      <c r="L69" s="118">
        <v>-0.43537999999999999</v>
      </c>
      <c r="M69" s="105">
        <v>0.3288277</v>
      </c>
      <c r="N69" s="103" t="str">
        <f t="shared" si="4"/>
        <v xml:space="preserve"> </v>
      </c>
      <c r="O69" s="103"/>
      <c r="P69" s="115">
        <v>42.804099999999998</v>
      </c>
      <c r="Q69" s="118">
        <v>41.242669999999997</v>
      </c>
      <c r="R69" s="118">
        <v>-0.31228</v>
      </c>
      <c r="S69" s="105">
        <v>0.20659810000000001</v>
      </c>
      <c r="T69" s="103" t="str">
        <f t="shared" si="5"/>
        <v xml:space="preserve"> </v>
      </c>
      <c r="U69" s="103"/>
      <c r="V69" s="119">
        <v>2997.4090000000001</v>
      </c>
      <c r="W69" s="119">
        <v>3167.8789999999999</v>
      </c>
      <c r="X69" s="119">
        <v>565.51530000000002</v>
      </c>
      <c r="Y69" s="119">
        <v>528.71640000000002</v>
      </c>
    </row>
    <row r="70" spans="1:89">
      <c r="A70" s="105" t="s">
        <v>184</v>
      </c>
      <c r="B70" s="105" t="s">
        <v>189</v>
      </c>
      <c r="C70" s="116" t="s">
        <v>151</v>
      </c>
      <c r="D70" s="117">
        <v>4.03868E-2</v>
      </c>
      <c r="E70" s="117">
        <v>2.4335599999999999E-2</v>
      </c>
      <c r="F70" s="117">
        <v>-3.2101999999999999E-3</v>
      </c>
      <c r="G70" s="106">
        <v>9.9492300000000006E-2</v>
      </c>
      <c r="H70" s="103" t="str">
        <f t="shared" si="3"/>
        <v>*</v>
      </c>
      <c r="I70" s="103"/>
      <c r="J70" s="115">
        <v>9.2514900000000004</v>
      </c>
      <c r="K70" s="118">
        <v>5.9798799999999996</v>
      </c>
      <c r="L70" s="118">
        <v>-0.65432000000000001</v>
      </c>
      <c r="M70" s="105">
        <v>9.6376000000000003E-2</v>
      </c>
      <c r="N70" s="103" t="str">
        <f t="shared" si="4"/>
        <v>*</v>
      </c>
      <c r="O70" s="103"/>
      <c r="P70" s="115">
        <v>43.654349999999994</v>
      </c>
      <c r="Q70" s="118">
        <v>40.69576</v>
      </c>
      <c r="R70" s="118">
        <v>-0.59172000000000002</v>
      </c>
      <c r="S70" s="105">
        <v>0.1583098</v>
      </c>
      <c r="T70" s="103" t="str">
        <f t="shared" si="5"/>
        <v xml:space="preserve"> </v>
      </c>
      <c r="U70" s="103"/>
      <c r="V70" s="119">
        <v>3457.5540000000001</v>
      </c>
      <c r="W70" s="119">
        <v>3748.0439999999999</v>
      </c>
      <c r="X70" s="119">
        <v>319.87529999999998</v>
      </c>
      <c r="Y70" s="119">
        <v>224.12860000000001</v>
      </c>
    </row>
    <row r="71" spans="1:89">
      <c r="A71" s="105" t="s">
        <v>184</v>
      </c>
      <c r="B71" s="105" t="s">
        <v>190</v>
      </c>
      <c r="C71" s="116" t="s">
        <v>151</v>
      </c>
      <c r="D71" s="117">
        <v>3.8771600000000003E-2</v>
      </c>
      <c r="E71" s="117">
        <v>1.85495E-2</v>
      </c>
      <c r="F71" s="117">
        <v>-4.0444000000000001E-3</v>
      </c>
      <c r="G71" s="106">
        <v>4.1330000000000002E-4</v>
      </c>
      <c r="H71" s="103" t="str">
        <f t="shared" si="3"/>
        <v>***</v>
      </c>
      <c r="I71" s="103"/>
      <c r="J71" s="115">
        <v>9.2828099999999996</v>
      </c>
      <c r="K71" s="118">
        <v>4.8026399999999994</v>
      </c>
      <c r="L71" s="118">
        <v>-0.89602999999999988</v>
      </c>
      <c r="M71" s="105">
        <v>6.6960000000000001E-4</v>
      </c>
      <c r="N71" s="103" t="str">
        <f t="shared" si="4"/>
        <v>***</v>
      </c>
      <c r="O71" s="103"/>
      <c r="P71" s="115">
        <v>41.767150000000001</v>
      </c>
      <c r="Q71" s="118">
        <v>38.623609999999999</v>
      </c>
      <c r="R71" s="118">
        <v>-0.62870999999999999</v>
      </c>
      <c r="S71" s="105">
        <v>2.4735E-3</v>
      </c>
      <c r="T71" s="103" t="str">
        <f t="shared" si="5"/>
        <v>***</v>
      </c>
      <c r="U71" s="103"/>
      <c r="V71" s="119">
        <v>4418.1019999999999</v>
      </c>
      <c r="W71" s="119">
        <v>4791.97</v>
      </c>
      <c r="X71" s="119">
        <v>410.12380000000002</v>
      </c>
      <c r="Y71" s="119">
        <v>230.14089999999999</v>
      </c>
      <c r="BT71" s="120"/>
      <c r="CF71" s="120"/>
    </row>
    <row r="72" spans="1:89">
      <c r="A72" s="105" t="s">
        <v>184</v>
      </c>
      <c r="B72" s="105" t="s">
        <v>191</v>
      </c>
      <c r="C72" s="116" t="s">
        <v>151</v>
      </c>
      <c r="D72" s="117">
        <v>9.5712000000000002E-3</v>
      </c>
      <c r="E72" s="117">
        <v>2.6703E-3</v>
      </c>
      <c r="F72" s="117">
        <v>-1.3802E-3</v>
      </c>
      <c r="G72" s="106">
        <v>1.1815900000000001E-2</v>
      </c>
      <c r="H72" s="103" t="str">
        <f t="shared" si="3"/>
        <v>**</v>
      </c>
      <c r="I72" s="103"/>
      <c r="J72" s="115">
        <v>2.58257</v>
      </c>
      <c r="K72" s="118">
        <v>0.77439999999999998</v>
      </c>
      <c r="L72" s="118">
        <v>-0.36163000000000001</v>
      </c>
      <c r="M72" s="105">
        <v>1.5831600000000001E-2</v>
      </c>
      <c r="N72" s="103" t="str">
        <f t="shared" si="4"/>
        <v>**</v>
      </c>
      <c r="O72" s="103"/>
      <c r="P72" s="115">
        <v>37.060639999999999</v>
      </c>
      <c r="Q72" s="118">
        <v>34.482010000000002</v>
      </c>
      <c r="R72" s="118">
        <v>-0.51571999999999996</v>
      </c>
      <c r="T72" s="103" t="str">
        <f t="shared" si="5"/>
        <v>***</v>
      </c>
      <c r="U72" s="103"/>
      <c r="V72" s="119">
        <v>2818.335</v>
      </c>
      <c r="W72" s="119">
        <v>3684.3789999999999</v>
      </c>
      <c r="X72" s="119">
        <v>72.785420000000002</v>
      </c>
      <c r="Y72" s="119">
        <v>28.531839999999999</v>
      </c>
    </row>
    <row r="73" spans="1:89">
      <c r="A73" s="105" t="s">
        <v>184</v>
      </c>
      <c r="B73" s="105" t="s">
        <v>192</v>
      </c>
      <c r="C73" s="116" t="s">
        <v>151</v>
      </c>
      <c r="D73" s="117">
        <v>6.4688499999999996E-2</v>
      </c>
      <c r="E73" s="117">
        <v>4.0422199999999998E-2</v>
      </c>
      <c r="F73" s="117">
        <v>-4.8532999999999996E-3</v>
      </c>
      <c r="G73" s="107">
        <v>4.59438E-2</v>
      </c>
      <c r="H73" s="103" t="str">
        <f t="shared" si="3"/>
        <v>**</v>
      </c>
      <c r="I73" s="103"/>
      <c r="J73" s="115">
        <v>14.957790000000001</v>
      </c>
      <c r="K73" s="118">
        <v>9.8409200000000006</v>
      </c>
      <c r="L73" s="118">
        <v>-1.0233700000000001</v>
      </c>
      <c r="M73" s="105">
        <v>5.88329E-2</v>
      </c>
      <c r="N73" s="103" t="str">
        <f t="shared" si="4"/>
        <v>*</v>
      </c>
      <c r="O73" s="103"/>
      <c r="P73" s="115">
        <v>43.247329999999998</v>
      </c>
      <c r="Q73" s="118">
        <v>41.075580000000002</v>
      </c>
      <c r="R73" s="118">
        <v>-0.43435000000000001</v>
      </c>
      <c r="S73" s="105">
        <v>0.16500400000000001</v>
      </c>
      <c r="T73" s="103" t="str">
        <f t="shared" si="5"/>
        <v xml:space="preserve"> </v>
      </c>
      <c r="U73" s="103"/>
      <c r="V73" s="119">
        <v>2721.212</v>
      </c>
      <c r="W73" s="119">
        <v>2611.6930000000002</v>
      </c>
      <c r="X73" s="119">
        <v>407.03320000000002</v>
      </c>
      <c r="Y73" s="119">
        <v>257.0147</v>
      </c>
      <c r="BO73" s="120"/>
      <c r="BP73" s="120"/>
      <c r="BR73" s="120"/>
      <c r="BS73" s="120"/>
      <c r="BZ73" s="120"/>
      <c r="CA73" s="120"/>
      <c r="CB73" s="120"/>
      <c r="CC73" s="120"/>
      <c r="CD73" s="120"/>
      <c r="CE73" s="120"/>
      <c r="CH73" s="120"/>
      <c r="CI73" s="120"/>
      <c r="CJ73" s="120"/>
      <c r="CK73" s="120"/>
    </row>
    <row r="74" spans="1:89">
      <c r="A74" s="105" t="s">
        <v>184</v>
      </c>
      <c r="B74" s="105" t="s">
        <v>193</v>
      </c>
      <c r="C74" s="116" t="s">
        <v>151</v>
      </c>
      <c r="D74" s="117">
        <v>1.85507E-2</v>
      </c>
      <c r="E74" s="117">
        <v>8.9307999999999992E-3</v>
      </c>
      <c r="F74" s="117">
        <v>-1.9239999999999999E-3</v>
      </c>
      <c r="G74" s="106">
        <v>1.7502199999999999E-2</v>
      </c>
      <c r="H74" s="103" t="str">
        <f t="shared" si="3"/>
        <v>**</v>
      </c>
      <c r="I74" s="103"/>
      <c r="J74" s="115">
        <v>4.7005800000000004</v>
      </c>
      <c r="K74" s="118">
        <v>2.3309099999999998</v>
      </c>
      <c r="L74" s="118">
        <v>-0.47393000000000002</v>
      </c>
      <c r="M74" s="105">
        <v>1.08865E-2</v>
      </c>
      <c r="N74" s="103" t="str">
        <f t="shared" si="4"/>
        <v>**</v>
      </c>
      <c r="O74" s="103"/>
      <c r="P74" s="115">
        <v>39.464640000000003</v>
      </c>
      <c r="Q74" s="118">
        <v>38.314730000000004</v>
      </c>
      <c r="R74" s="118">
        <v>-0.22997999999999999</v>
      </c>
      <c r="S74" s="105">
        <v>0.43855319999999998</v>
      </c>
      <c r="T74" s="103" t="str">
        <f t="shared" si="5"/>
        <v xml:space="preserve"> </v>
      </c>
      <c r="U74" s="103"/>
      <c r="V74" s="119">
        <v>2758.98</v>
      </c>
      <c r="W74" s="119">
        <v>2619.1979999999999</v>
      </c>
      <c r="X74" s="119">
        <v>129.68799999999999</v>
      </c>
      <c r="Y74" s="119">
        <v>61.051200000000001</v>
      </c>
      <c r="CD74" s="120"/>
    </row>
    <row r="75" spans="1:89">
      <c r="A75" s="105" t="s">
        <v>184</v>
      </c>
      <c r="B75" s="105" t="s">
        <v>194</v>
      </c>
      <c r="C75" s="116" t="s">
        <v>151</v>
      </c>
      <c r="D75" s="117">
        <v>6.2820600000000004E-2</v>
      </c>
      <c r="E75" s="117">
        <v>2.8242300000000001E-2</v>
      </c>
      <c r="F75" s="117">
        <v>-6.9157000000000003E-3</v>
      </c>
      <c r="G75" s="106">
        <v>1.91E-5</v>
      </c>
      <c r="H75" s="103" t="str">
        <f t="shared" si="3"/>
        <v>***</v>
      </c>
      <c r="I75" s="103"/>
      <c r="J75" s="115">
        <v>14.387749999999999</v>
      </c>
      <c r="K75" s="118">
        <v>7.0996199999999998</v>
      </c>
      <c r="L75" s="118">
        <v>-1.45763</v>
      </c>
      <c r="M75" s="105">
        <v>6.4700000000000001E-5</v>
      </c>
      <c r="N75" s="103" t="str">
        <f t="shared" si="4"/>
        <v>***</v>
      </c>
      <c r="O75" s="103"/>
      <c r="P75" s="115">
        <v>43.662579999999998</v>
      </c>
      <c r="Q75" s="118">
        <v>39.780050000000003</v>
      </c>
      <c r="R75" s="118">
        <v>-0.77650999999999992</v>
      </c>
      <c r="S75" s="105">
        <v>1.111E-4</v>
      </c>
      <c r="T75" s="103" t="str">
        <f t="shared" si="5"/>
        <v>***</v>
      </c>
      <c r="U75" s="103"/>
      <c r="V75" s="119">
        <v>2812.6689999999999</v>
      </c>
      <c r="W75" s="119">
        <v>2781.069</v>
      </c>
      <c r="X75" s="119">
        <v>404.6798</v>
      </c>
      <c r="Y75" s="119">
        <v>197.4453</v>
      </c>
      <c r="BT75" s="120"/>
    </row>
    <row r="76" spans="1:89">
      <c r="A76" s="105" t="s">
        <v>184</v>
      </c>
      <c r="B76" s="105" t="s">
        <v>195</v>
      </c>
      <c r="C76" s="116" t="s">
        <v>151</v>
      </c>
      <c r="D76" s="117">
        <v>8.9333999999999993E-3</v>
      </c>
      <c r="E76" s="117">
        <v>4.0387000000000001E-3</v>
      </c>
      <c r="F76" s="117">
        <v>-9.789E-4</v>
      </c>
      <c r="G76" s="106">
        <v>4.34895E-2</v>
      </c>
      <c r="H76" s="103" t="str">
        <f t="shared" si="3"/>
        <v>**</v>
      </c>
      <c r="I76" s="103"/>
      <c r="J76" s="115">
        <v>2.5476999999999999</v>
      </c>
      <c r="K76" s="118">
        <v>1.1650499999999999</v>
      </c>
      <c r="L76" s="118">
        <v>-0.27653</v>
      </c>
      <c r="M76" s="105">
        <v>4.75427E-2</v>
      </c>
      <c r="N76" s="103" t="str">
        <f t="shared" si="4"/>
        <v>**</v>
      </c>
      <c r="O76" s="103"/>
      <c r="P76" s="115">
        <v>35.064630000000001</v>
      </c>
      <c r="Q76" s="118">
        <v>34.66574</v>
      </c>
      <c r="R76" s="118">
        <v>-7.9780000000000004E-2</v>
      </c>
      <c r="S76" s="105">
        <v>0.79203900000000005</v>
      </c>
      <c r="T76" s="103" t="str">
        <f t="shared" si="5"/>
        <v xml:space="preserve"> </v>
      </c>
      <c r="U76" s="103"/>
      <c r="V76" s="119">
        <v>2365.0039999999999</v>
      </c>
      <c r="W76" s="119">
        <v>2300.0569999999998</v>
      </c>
      <c r="X76" s="119">
        <v>60.253149999999998</v>
      </c>
      <c r="Y76" s="119">
        <v>26.79691</v>
      </c>
      <c r="BT76" s="120"/>
      <c r="BU76" s="120"/>
    </row>
    <row r="77" spans="1:89">
      <c r="A77" s="105" t="s">
        <v>184</v>
      </c>
      <c r="B77" s="105" t="s">
        <v>196</v>
      </c>
      <c r="C77" s="116" t="s">
        <v>151</v>
      </c>
      <c r="D77" s="117">
        <v>1.7658E-2</v>
      </c>
      <c r="E77" s="117">
        <v>1.02396E-2</v>
      </c>
      <c r="F77" s="117">
        <v>-1.4836999999999999E-3</v>
      </c>
      <c r="G77" s="106">
        <v>5.6813099999999998E-2</v>
      </c>
      <c r="H77" s="103" t="str">
        <f t="shared" si="3"/>
        <v>*</v>
      </c>
      <c r="I77" s="103"/>
      <c r="J77" s="115">
        <v>4.7731399999999997</v>
      </c>
      <c r="K77" s="118">
        <v>2.71482</v>
      </c>
      <c r="L77" s="118">
        <v>-0.41166999999999998</v>
      </c>
      <c r="M77" s="105">
        <v>4.4462700000000001E-2</v>
      </c>
      <c r="N77" s="103" t="str">
        <f t="shared" si="4"/>
        <v>**</v>
      </c>
      <c r="O77" s="103"/>
      <c r="P77" s="115">
        <v>36.994510000000005</v>
      </c>
      <c r="Q77" s="118">
        <v>37.717420000000004</v>
      </c>
      <c r="R77" s="118">
        <v>0.14457999999999999</v>
      </c>
      <c r="S77" s="105">
        <v>0.76722319999999999</v>
      </c>
      <c r="T77" s="103" t="str">
        <f t="shared" si="5"/>
        <v xml:space="preserve"> </v>
      </c>
      <c r="U77" s="103"/>
      <c r="V77" s="119">
        <v>1713.5429999999999</v>
      </c>
      <c r="W77" s="119">
        <v>1738.5740000000001</v>
      </c>
      <c r="X77" s="119">
        <v>81.789860000000004</v>
      </c>
      <c r="Y77" s="119">
        <v>47.199089999999998</v>
      </c>
      <c r="BT77" s="120"/>
    </row>
    <row r="78" spans="1:89">
      <c r="A78" s="105" t="s">
        <v>184</v>
      </c>
      <c r="B78" s="105" t="s">
        <v>197</v>
      </c>
      <c r="C78" s="116" t="s">
        <v>151</v>
      </c>
      <c r="D78" s="117">
        <v>4.1264500000000003E-2</v>
      </c>
      <c r="E78" s="117">
        <v>3.8843799999999998E-2</v>
      </c>
      <c r="F78" s="117">
        <v>-4.8420000000000001E-4</v>
      </c>
      <c r="G78" s="106">
        <v>0.81005419999999995</v>
      </c>
      <c r="H78" s="103" t="str">
        <f t="shared" si="3"/>
        <v xml:space="preserve"> </v>
      </c>
      <c r="I78" s="103"/>
      <c r="J78" s="115">
        <v>10.21396</v>
      </c>
      <c r="K78" s="118">
        <v>8.7702000000000009</v>
      </c>
      <c r="L78" s="118">
        <v>-0.28875000000000001</v>
      </c>
      <c r="M78" s="105">
        <v>0.51499090000000003</v>
      </c>
      <c r="N78" s="103" t="str">
        <f t="shared" si="4"/>
        <v xml:space="preserve"> </v>
      </c>
      <c r="O78" s="103"/>
      <c r="P78" s="115">
        <v>40.40014</v>
      </c>
      <c r="Q78" s="118">
        <v>44.290639999999996</v>
      </c>
      <c r="R78" s="118">
        <v>0.77810000000000001</v>
      </c>
      <c r="S78" s="105">
        <v>1.9101900000000002E-2</v>
      </c>
      <c r="T78" s="103" t="str">
        <f t="shared" si="5"/>
        <v>**</v>
      </c>
      <c r="U78" s="103"/>
      <c r="V78" s="119">
        <v>2580.3409999999999</v>
      </c>
      <c r="W78" s="119">
        <v>2122.8649999999998</v>
      </c>
      <c r="X78" s="119">
        <v>263.55489999999998</v>
      </c>
      <c r="Y78" s="119">
        <v>186.17939999999999</v>
      </c>
    </row>
    <row r="79" spans="1:89">
      <c r="A79" s="105" t="s">
        <v>184</v>
      </c>
      <c r="B79" s="105" t="s">
        <v>198</v>
      </c>
      <c r="C79" s="116" t="s">
        <v>151</v>
      </c>
      <c r="D79" s="117">
        <v>0.13081100000000001</v>
      </c>
      <c r="E79" s="117">
        <v>5.8494900000000002E-2</v>
      </c>
      <c r="F79" s="117">
        <v>-1.4463200000000001E-2</v>
      </c>
      <c r="G79" s="106">
        <v>3.9499999999999998E-5</v>
      </c>
      <c r="H79" s="103" t="str">
        <f t="shared" si="3"/>
        <v>***</v>
      </c>
      <c r="I79" s="103"/>
      <c r="J79" s="115">
        <v>27.555570000000003</v>
      </c>
      <c r="K79" s="118">
        <v>14.064160000000001</v>
      </c>
      <c r="L79" s="118">
        <v>-2.69828</v>
      </c>
      <c r="M79" s="105">
        <v>8.7600000000000002E-5</v>
      </c>
      <c r="N79" s="103" t="str">
        <f t="shared" si="4"/>
        <v>***</v>
      </c>
      <c r="O79" s="103"/>
      <c r="P79" s="115">
        <v>47.471719999999998</v>
      </c>
      <c r="Q79" s="118">
        <v>41.591470000000001</v>
      </c>
      <c r="R79" s="118">
        <v>-1.17605</v>
      </c>
      <c r="S79" s="105">
        <v>1.1872E-3</v>
      </c>
      <c r="T79" s="103" t="str">
        <f t="shared" si="5"/>
        <v>***</v>
      </c>
      <c r="U79" s="103"/>
      <c r="V79" s="119">
        <v>1293.623</v>
      </c>
      <c r="W79" s="119">
        <v>1565.2349999999999</v>
      </c>
      <c r="X79" s="119">
        <v>356.46519999999998</v>
      </c>
      <c r="Y79" s="119">
        <v>220.13720000000001</v>
      </c>
      <c r="BT79" s="120"/>
    </row>
    <row r="80" spans="1:89">
      <c r="A80" s="105" t="s">
        <v>184</v>
      </c>
      <c r="B80" s="105" t="s">
        <v>199</v>
      </c>
      <c r="C80" s="116" t="s">
        <v>151</v>
      </c>
      <c r="D80" s="117">
        <v>6.8072999999999996E-3</v>
      </c>
      <c r="E80" s="117">
        <v>2.281E-3</v>
      </c>
      <c r="F80" s="117">
        <v>-9.0530000000000005E-4</v>
      </c>
      <c r="G80" s="106">
        <v>2.9624999999999999E-3</v>
      </c>
      <c r="H80" s="103" t="str">
        <f t="shared" si="3"/>
        <v>***</v>
      </c>
      <c r="I80" s="103"/>
      <c r="J80" s="115">
        <v>1.8299699999999999</v>
      </c>
      <c r="K80" s="118">
        <v>0.62335000000000007</v>
      </c>
      <c r="L80" s="118">
        <v>-0.24131999999999998</v>
      </c>
      <c r="M80" s="105">
        <v>2.2993000000000002E-3</v>
      </c>
      <c r="N80" s="103" t="str">
        <f t="shared" si="4"/>
        <v>***</v>
      </c>
      <c r="O80" s="103"/>
      <c r="P80" s="115">
        <v>37.199240000000003</v>
      </c>
      <c r="Q80" s="118">
        <v>36.592590000000001</v>
      </c>
      <c r="R80" s="118">
        <v>-0.12133000000000001</v>
      </c>
      <c r="S80" s="105">
        <v>0.83673410000000004</v>
      </c>
      <c r="T80" s="103" t="str">
        <f t="shared" si="5"/>
        <v xml:space="preserve"> </v>
      </c>
      <c r="U80" s="103"/>
      <c r="V80" s="119">
        <v>6520.3</v>
      </c>
      <c r="W80" s="119">
        <v>7834.4040000000005</v>
      </c>
      <c r="X80" s="119">
        <v>119.31950000000001</v>
      </c>
      <c r="Y80" s="119">
        <v>48.835810000000002</v>
      </c>
      <c r="BT80" s="120"/>
      <c r="BU80" s="120"/>
    </row>
    <row r="81" spans="1:82">
      <c r="A81" s="105" t="s">
        <v>184</v>
      </c>
      <c r="B81" s="105" t="s">
        <v>200</v>
      </c>
      <c r="C81" s="116" t="s">
        <v>151</v>
      </c>
      <c r="D81" s="117">
        <v>1.13588E-2</v>
      </c>
      <c r="E81" s="117">
        <v>3.00202E-2</v>
      </c>
      <c r="F81" s="117">
        <v>3.7323E-3</v>
      </c>
      <c r="G81" s="107">
        <v>1E-10</v>
      </c>
      <c r="H81" s="103" t="str">
        <f t="shared" si="3"/>
        <v>***</v>
      </c>
      <c r="I81" s="103"/>
      <c r="J81" s="115">
        <v>2.96089</v>
      </c>
      <c r="K81" s="118">
        <v>7.4564599999999999</v>
      </c>
      <c r="L81" s="118">
        <v>0.89910999999999996</v>
      </c>
      <c r="M81" s="120">
        <v>2.0399999999999999E-10</v>
      </c>
      <c r="N81" s="103" t="str">
        <f t="shared" si="4"/>
        <v>***</v>
      </c>
      <c r="O81" s="103"/>
      <c r="P81" s="115">
        <v>38.362729999999999</v>
      </c>
      <c r="Q81" s="118">
        <v>40.260680000000001</v>
      </c>
      <c r="R81" s="118">
        <v>0.37958999999999998</v>
      </c>
      <c r="S81" s="105">
        <v>7.6675599999999997E-2</v>
      </c>
      <c r="T81" s="103" t="str">
        <f t="shared" si="5"/>
        <v>*</v>
      </c>
      <c r="U81" s="103"/>
      <c r="V81" s="119">
        <v>522.89670000000001</v>
      </c>
      <c r="W81" s="119">
        <v>1066.9739999999999</v>
      </c>
      <c r="X81" s="119">
        <v>15.482390000000001</v>
      </c>
      <c r="Y81" s="119">
        <v>79.558440000000004</v>
      </c>
    </row>
    <row r="82" spans="1:82">
      <c r="A82" s="105" t="s">
        <v>201</v>
      </c>
      <c r="B82" s="105" t="s">
        <v>202</v>
      </c>
      <c r="C82" s="116" t="s">
        <v>203</v>
      </c>
      <c r="D82" s="117">
        <v>1.27835E-2</v>
      </c>
      <c r="E82" s="117">
        <v>4.7692999999999998E-3</v>
      </c>
      <c r="F82" s="117">
        <v>-1.6027999999999999E-3</v>
      </c>
      <c r="G82" s="106">
        <v>4.6162300000000003E-2</v>
      </c>
      <c r="H82" s="103" t="str">
        <f t="shared" si="3"/>
        <v>**</v>
      </c>
      <c r="I82" s="103"/>
      <c r="J82" s="115">
        <v>3.2393199999999998</v>
      </c>
      <c r="K82" s="118">
        <v>1.1292500000000001</v>
      </c>
      <c r="L82" s="118">
        <v>-0.42201</v>
      </c>
      <c r="M82" s="105">
        <v>2.8213599999999998E-2</v>
      </c>
      <c r="N82" s="103" t="str">
        <f t="shared" si="4"/>
        <v>**</v>
      </c>
      <c r="O82" s="103"/>
      <c r="P82" s="115">
        <v>39.4636</v>
      </c>
      <c r="Q82" s="118">
        <v>42.234690000000001</v>
      </c>
      <c r="R82" s="118">
        <v>0.55421999999999993</v>
      </c>
      <c r="S82" s="105">
        <v>0.32308019999999998</v>
      </c>
      <c r="T82" s="103" t="str">
        <f t="shared" si="5"/>
        <v xml:space="preserve"> </v>
      </c>
      <c r="U82" s="103"/>
      <c r="V82" s="119">
        <v>900.22619999999995</v>
      </c>
      <c r="W82" s="119">
        <v>912.11519999999996</v>
      </c>
      <c r="X82" s="119">
        <v>29.161200000000001</v>
      </c>
      <c r="Y82" s="119">
        <v>10.30006</v>
      </c>
      <c r="BT82" s="120"/>
    </row>
    <row r="83" spans="1:82">
      <c r="A83" s="105" t="s">
        <v>201</v>
      </c>
      <c r="B83" s="105" t="s">
        <v>204</v>
      </c>
      <c r="C83" s="116" t="s">
        <v>203</v>
      </c>
      <c r="D83" s="117">
        <v>7.8980400000000006E-2</v>
      </c>
      <c r="E83" s="117">
        <v>5.7298099999999998E-2</v>
      </c>
      <c r="F83" s="117">
        <v>-4.3365000000000001E-3</v>
      </c>
      <c r="G83" s="106">
        <v>0.1729754</v>
      </c>
      <c r="H83" s="103" t="str">
        <f t="shared" si="3"/>
        <v xml:space="preserve"> </v>
      </c>
      <c r="I83" s="103"/>
      <c r="J83" s="115">
        <v>17.415189999999999</v>
      </c>
      <c r="K83" s="118">
        <v>14.05076</v>
      </c>
      <c r="L83" s="118">
        <v>-0.67288000000000003</v>
      </c>
      <c r="M83" s="105">
        <v>0.3263392</v>
      </c>
      <c r="N83" s="103" t="str">
        <f t="shared" si="4"/>
        <v xml:space="preserve"> </v>
      </c>
      <c r="O83" s="103"/>
      <c r="P83" s="115">
        <v>45.351469999999999</v>
      </c>
      <c r="Q83" s="118">
        <v>40.779330000000002</v>
      </c>
      <c r="R83" s="118">
        <v>-0.91442999999999997</v>
      </c>
      <c r="S83" s="105">
        <v>4.7717000000000002E-3</v>
      </c>
      <c r="T83" s="103" t="str">
        <f t="shared" si="5"/>
        <v>***</v>
      </c>
      <c r="U83" s="103"/>
      <c r="V83" s="119">
        <v>223.4796</v>
      </c>
      <c r="W83" s="119">
        <v>215.63329999999999</v>
      </c>
      <c r="X83" s="119">
        <v>38.91939</v>
      </c>
      <c r="Y83" s="119">
        <v>30.298110000000001</v>
      </c>
    </row>
    <row r="84" spans="1:82">
      <c r="A84" s="105" t="s">
        <v>201</v>
      </c>
      <c r="B84" s="105" t="s">
        <v>205</v>
      </c>
      <c r="C84" s="116" t="s">
        <v>203</v>
      </c>
      <c r="D84" s="117">
        <v>0.17212140000000001</v>
      </c>
      <c r="E84" s="117">
        <v>8.8164599999999996E-2</v>
      </c>
      <c r="F84" s="117">
        <v>-1.6791400000000001E-2</v>
      </c>
      <c r="G84" s="106">
        <v>1.2902E-3</v>
      </c>
      <c r="H84" s="103" t="str">
        <f t="shared" si="3"/>
        <v>***</v>
      </c>
      <c r="I84" s="103"/>
      <c r="J84" s="115">
        <v>34.258270000000003</v>
      </c>
      <c r="K84" s="118">
        <v>21.019729999999999</v>
      </c>
      <c r="L84" s="118">
        <v>-2.64771</v>
      </c>
      <c r="M84" s="105">
        <v>5.4238000000000003E-3</v>
      </c>
      <c r="N84" s="103" t="str">
        <f t="shared" si="4"/>
        <v>***</v>
      </c>
      <c r="O84" s="103"/>
      <c r="P84" s="115">
        <v>50.242299999999993</v>
      </c>
      <c r="Q84" s="118">
        <v>41.943730000000002</v>
      </c>
      <c r="R84" s="118">
        <v>-1.65971</v>
      </c>
      <c r="S84" s="105">
        <v>3.7774000000000002E-3</v>
      </c>
      <c r="T84" s="103" t="str">
        <f t="shared" si="5"/>
        <v>***</v>
      </c>
      <c r="U84" s="103"/>
      <c r="V84" s="119">
        <v>94.081630000000004</v>
      </c>
      <c r="W84" s="119">
        <v>123.73860000000001</v>
      </c>
      <c r="X84" s="119">
        <v>32.230739999999997</v>
      </c>
      <c r="Y84" s="119">
        <v>26.009509999999999</v>
      </c>
      <c r="CD84" s="120"/>
    </row>
    <row r="85" spans="1:82">
      <c r="A85" s="105" t="s">
        <v>201</v>
      </c>
      <c r="B85" s="105" t="s">
        <v>206</v>
      </c>
      <c r="C85" s="116" t="s">
        <v>203</v>
      </c>
      <c r="D85" s="117">
        <v>9.7012399999999999E-2</v>
      </c>
      <c r="E85" s="117">
        <v>3.5919100000000002E-2</v>
      </c>
      <c r="F85" s="117">
        <v>-1.2218700000000001E-2</v>
      </c>
      <c r="G85" s="106">
        <v>4.0207000000000003E-3</v>
      </c>
      <c r="H85" s="103" t="str">
        <f t="shared" si="3"/>
        <v>***</v>
      </c>
      <c r="I85" s="103"/>
      <c r="J85" s="115">
        <v>21.016480000000001</v>
      </c>
      <c r="K85" s="118">
        <v>8.5674899999999994</v>
      </c>
      <c r="L85" s="118">
        <v>-2.4897999999999998</v>
      </c>
      <c r="M85" s="105">
        <v>3.5068999999999999E-3</v>
      </c>
      <c r="N85" s="103" t="str">
        <f t="shared" si="4"/>
        <v>***</v>
      </c>
      <c r="O85" s="103"/>
      <c r="P85" s="115">
        <v>46.160130000000002</v>
      </c>
      <c r="Q85" s="118">
        <v>41.924889999999998</v>
      </c>
      <c r="R85" s="118">
        <v>-0.84705000000000008</v>
      </c>
      <c r="S85" s="105">
        <v>0.14295240000000001</v>
      </c>
      <c r="T85" s="103" t="str">
        <f t="shared" si="5"/>
        <v xml:space="preserve"> </v>
      </c>
      <c r="U85" s="103"/>
      <c r="V85" s="119">
        <v>182.5839</v>
      </c>
      <c r="W85" s="119">
        <v>205.11949999999999</v>
      </c>
      <c r="X85" s="119">
        <v>38.372709999999998</v>
      </c>
      <c r="Y85" s="119">
        <v>17.573589999999999</v>
      </c>
      <c r="BT85" s="120"/>
    </row>
    <row r="86" spans="1:82">
      <c r="A86" s="105" t="s">
        <v>201</v>
      </c>
      <c r="B86" s="105" t="s">
        <v>207</v>
      </c>
      <c r="C86" s="116" t="s">
        <v>203</v>
      </c>
      <c r="D86" s="117">
        <v>3.0325299999999999E-2</v>
      </c>
      <c r="E86" s="117">
        <v>2.3352100000000001E-2</v>
      </c>
      <c r="F86" s="117">
        <v>-1.3946E-3</v>
      </c>
      <c r="G86" s="106">
        <v>0.3340031</v>
      </c>
      <c r="H86" s="103" t="str">
        <f t="shared" si="3"/>
        <v xml:space="preserve"> </v>
      </c>
      <c r="I86" s="103"/>
      <c r="J86" s="115">
        <v>7.1685999999999996</v>
      </c>
      <c r="K86" s="118">
        <v>5.6971800000000004</v>
      </c>
      <c r="L86" s="118">
        <v>-0.29428000000000004</v>
      </c>
      <c r="M86" s="105">
        <v>0.38712039999999998</v>
      </c>
      <c r="N86" s="103" t="str">
        <f t="shared" si="4"/>
        <v xml:space="preserve"> </v>
      </c>
      <c r="O86" s="103"/>
      <c r="P86" s="115">
        <v>42.30292</v>
      </c>
      <c r="Q86" s="118">
        <v>40.988869999999999</v>
      </c>
      <c r="R86" s="118">
        <v>-0.26280999999999999</v>
      </c>
      <c r="S86" s="105">
        <v>0.62402239999999998</v>
      </c>
      <c r="T86" s="103" t="str">
        <f t="shared" si="5"/>
        <v xml:space="preserve"> </v>
      </c>
      <c r="U86" s="103"/>
      <c r="V86" s="119">
        <v>63.72672</v>
      </c>
      <c r="W86" s="119">
        <v>62.32002</v>
      </c>
      <c r="X86" s="119">
        <v>4.5683150000000001</v>
      </c>
      <c r="Y86" s="119">
        <v>3.5504869999999999</v>
      </c>
    </row>
    <row r="87" spans="1:82">
      <c r="A87" s="105" t="s">
        <v>201</v>
      </c>
      <c r="B87" s="105" t="s">
        <v>208</v>
      </c>
      <c r="C87" s="116" t="s">
        <v>203</v>
      </c>
      <c r="D87" s="117">
        <v>2.4689699999999998E-2</v>
      </c>
      <c r="E87" s="117">
        <v>1.7362099999999998E-2</v>
      </c>
      <c r="F87" s="117">
        <v>-1.4655E-3</v>
      </c>
      <c r="G87" s="106">
        <v>0.34822619999999999</v>
      </c>
      <c r="H87" s="103" t="str">
        <f t="shared" si="3"/>
        <v xml:space="preserve"> </v>
      </c>
      <c r="I87" s="103"/>
      <c r="J87" s="115">
        <v>6.5217399999999994</v>
      </c>
      <c r="K87" s="118">
        <v>4.4261200000000001</v>
      </c>
      <c r="L87" s="118">
        <v>-0.41911999999999999</v>
      </c>
      <c r="M87" s="105">
        <v>0.25959480000000001</v>
      </c>
      <c r="N87" s="103" t="str">
        <f t="shared" si="4"/>
        <v xml:space="preserve"> </v>
      </c>
      <c r="O87" s="103"/>
      <c r="P87" s="115">
        <v>37.857479999999995</v>
      </c>
      <c r="Q87" s="118">
        <v>39.226460000000003</v>
      </c>
      <c r="R87" s="118">
        <v>0.27379999999999999</v>
      </c>
      <c r="S87" s="105">
        <v>0.65730909999999998</v>
      </c>
      <c r="T87" s="103" t="str">
        <f t="shared" si="5"/>
        <v xml:space="preserve"> </v>
      </c>
      <c r="U87" s="103"/>
      <c r="V87" s="119">
        <v>330.2174</v>
      </c>
      <c r="W87" s="119">
        <v>269.5179</v>
      </c>
      <c r="X87" s="119">
        <v>21.535920000000001</v>
      </c>
      <c r="Y87" s="119">
        <v>11.9292</v>
      </c>
      <c r="BT87" s="120"/>
    </row>
    <row r="88" spans="1:82">
      <c r="A88" s="105" t="s">
        <v>201</v>
      </c>
      <c r="B88" s="105" t="s">
        <v>209</v>
      </c>
      <c r="C88" s="116" t="s">
        <v>203</v>
      </c>
      <c r="D88" s="117">
        <v>0.19029479999999999</v>
      </c>
      <c r="E88" s="117">
        <v>0.1247366</v>
      </c>
      <c r="F88" s="117">
        <v>-1.3111599999999999E-2</v>
      </c>
      <c r="G88" s="106">
        <v>2.18736E-2</v>
      </c>
      <c r="H88" s="103" t="str">
        <f t="shared" si="3"/>
        <v>**</v>
      </c>
      <c r="I88" s="103"/>
      <c r="J88" s="115">
        <v>38.69388</v>
      </c>
      <c r="K88" s="118">
        <v>27.22458</v>
      </c>
      <c r="L88" s="118">
        <v>-2.29386</v>
      </c>
      <c r="M88" s="105">
        <v>1.9033399999999999E-2</v>
      </c>
      <c r="N88" s="103" t="str">
        <f t="shared" si="4"/>
        <v>**</v>
      </c>
      <c r="O88" s="103"/>
      <c r="P88" s="115">
        <v>49.179560000000002</v>
      </c>
      <c r="Q88" s="118">
        <v>45.817630000000001</v>
      </c>
      <c r="R88" s="118">
        <v>-0.67238999999999993</v>
      </c>
      <c r="S88" s="105">
        <v>0.21718599999999999</v>
      </c>
      <c r="T88" s="103" t="str">
        <f t="shared" si="5"/>
        <v xml:space="preserve"> </v>
      </c>
      <c r="U88" s="103"/>
      <c r="V88" s="119">
        <v>59.444420000000001</v>
      </c>
      <c r="W88" s="119">
        <v>55.497439999999997</v>
      </c>
      <c r="X88" s="119">
        <v>23.001349999999999</v>
      </c>
      <c r="Y88" s="119">
        <v>15.10894</v>
      </c>
      <c r="BT88" s="120"/>
    </row>
    <row r="89" spans="1:82">
      <c r="A89" s="105" t="s">
        <v>201</v>
      </c>
      <c r="B89" s="105" t="s">
        <v>210</v>
      </c>
      <c r="C89" s="116" t="s">
        <v>203</v>
      </c>
      <c r="D89" s="117">
        <v>0.13486780000000001</v>
      </c>
      <c r="E89" s="117">
        <v>8.0234E-2</v>
      </c>
      <c r="F89" s="117">
        <v>-1.09268E-2</v>
      </c>
      <c r="G89" s="106">
        <v>4.4667999999999999E-3</v>
      </c>
      <c r="H89" s="103" t="str">
        <f t="shared" si="3"/>
        <v>***</v>
      </c>
      <c r="I89" s="103"/>
      <c r="J89" s="115">
        <v>30.241269999999997</v>
      </c>
      <c r="K89" s="118">
        <v>19.52985</v>
      </c>
      <c r="L89" s="118">
        <v>-2.14228</v>
      </c>
      <c r="M89" s="105">
        <v>1.1155999999999999E-2</v>
      </c>
      <c r="N89" s="103" t="str">
        <f t="shared" si="4"/>
        <v>**</v>
      </c>
      <c r="O89" s="103"/>
      <c r="P89" s="115">
        <v>44.597279999999998</v>
      </c>
      <c r="Q89" s="118">
        <v>41.082750000000004</v>
      </c>
      <c r="R89" s="118">
        <v>-0.70291000000000003</v>
      </c>
      <c r="S89" s="105">
        <v>2.8232899999999998E-2</v>
      </c>
      <c r="T89" s="103" t="str">
        <f t="shared" si="5"/>
        <v>**</v>
      </c>
      <c r="U89" s="103"/>
      <c r="V89" s="119">
        <v>91.107029999999995</v>
      </c>
      <c r="W89" s="119">
        <v>83.358019999999996</v>
      </c>
      <c r="X89" s="119">
        <v>27.551919999999999</v>
      </c>
      <c r="Y89" s="119">
        <v>16.279699999999998</v>
      </c>
      <c r="BT89" s="120"/>
    </row>
    <row r="90" spans="1:82">
      <c r="A90" s="105" t="s">
        <v>201</v>
      </c>
      <c r="B90" s="105" t="s">
        <v>211</v>
      </c>
      <c r="C90" s="116" t="s">
        <v>203</v>
      </c>
      <c r="D90" s="117">
        <v>2.7220100000000001E-2</v>
      </c>
      <c r="E90" s="117">
        <v>9.5756999999999995E-3</v>
      </c>
      <c r="F90" s="117">
        <v>-3.5289000000000002E-3</v>
      </c>
      <c r="G90" s="106">
        <v>1.2404E-3</v>
      </c>
      <c r="H90" s="103" t="str">
        <f t="shared" si="3"/>
        <v>***</v>
      </c>
      <c r="I90" s="103"/>
      <c r="J90" s="115">
        <v>6.8686199999999999</v>
      </c>
      <c r="K90" s="118">
        <v>2.5039199999999999</v>
      </c>
      <c r="L90" s="118">
        <v>-0.87294000000000005</v>
      </c>
      <c r="M90" s="105">
        <v>9.3030000000000001E-4</v>
      </c>
      <c r="N90" s="103" t="str">
        <f t="shared" si="4"/>
        <v>***</v>
      </c>
      <c r="O90" s="103"/>
      <c r="P90" s="115">
        <v>39.629629999999999</v>
      </c>
      <c r="Q90" s="118">
        <v>38.242660000000001</v>
      </c>
      <c r="R90" s="118">
        <v>-0.27739000000000003</v>
      </c>
      <c r="S90" s="105">
        <v>0.70549390000000001</v>
      </c>
      <c r="T90" s="103" t="str">
        <f t="shared" si="5"/>
        <v xml:space="preserve"> </v>
      </c>
      <c r="U90" s="103"/>
      <c r="V90" s="119">
        <v>240.6387</v>
      </c>
      <c r="W90" s="119">
        <v>276.45769999999999</v>
      </c>
      <c r="X90" s="119">
        <v>16.528549999999999</v>
      </c>
      <c r="Y90" s="119">
        <v>6.9222760000000001</v>
      </c>
      <c r="BT90" s="120"/>
    </row>
    <row r="91" spans="1:82">
      <c r="A91" s="105" t="s">
        <v>201</v>
      </c>
      <c r="B91" s="105" t="s">
        <v>212</v>
      </c>
      <c r="C91" s="116" t="s">
        <v>203</v>
      </c>
      <c r="D91" s="117">
        <v>8.9252499999999999E-2</v>
      </c>
      <c r="E91" s="117">
        <v>4.6186499999999998E-2</v>
      </c>
      <c r="F91" s="117">
        <v>-8.6131999999999997E-3</v>
      </c>
      <c r="G91" s="106">
        <v>3.3069099999999997E-2</v>
      </c>
      <c r="H91" s="103" t="str">
        <f t="shared" si="3"/>
        <v>**</v>
      </c>
      <c r="I91" s="103"/>
      <c r="J91" s="115">
        <v>19.711729999999999</v>
      </c>
      <c r="K91" s="118">
        <v>11.69544</v>
      </c>
      <c r="L91" s="118">
        <v>-1.6032600000000001</v>
      </c>
      <c r="M91" s="105">
        <v>4.7968999999999998E-2</v>
      </c>
      <c r="N91" s="103" t="str">
        <f t="shared" si="4"/>
        <v>**</v>
      </c>
      <c r="O91" s="103"/>
      <c r="P91" s="115">
        <v>45.278880000000001</v>
      </c>
      <c r="Q91" s="118">
        <v>39.491050000000001</v>
      </c>
      <c r="R91" s="118">
        <v>-1.1575599999999999</v>
      </c>
      <c r="S91" s="105">
        <v>4.4000000000000003E-3</v>
      </c>
      <c r="T91" s="103" t="str">
        <f t="shared" si="5"/>
        <v>***</v>
      </c>
      <c r="U91" s="103"/>
      <c r="V91" s="119">
        <v>46.021389999999997</v>
      </c>
      <c r="W91" s="119">
        <v>45.060429999999997</v>
      </c>
      <c r="X91" s="119">
        <v>9.0716110000000008</v>
      </c>
      <c r="Y91" s="119">
        <v>5.2700170000000002</v>
      </c>
      <c r="BT91" s="120"/>
    </row>
    <row r="92" spans="1:82">
      <c r="A92" s="105" t="s">
        <v>201</v>
      </c>
      <c r="B92" s="105" t="s">
        <v>213</v>
      </c>
      <c r="C92" s="116" t="s">
        <v>203</v>
      </c>
      <c r="D92" s="117">
        <v>5.8220099999999997E-2</v>
      </c>
      <c r="E92" s="117">
        <v>1.4482500000000001E-2</v>
      </c>
      <c r="F92" s="117">
        <v>-8.7475000000000001E-3</v>
      </c>
      <c r="G92" s="106">
        <v>7.1899999999999999E-5</v>
      </c>
      <c r="H92" s="103" t="str">
        <f t="shared" si="3"/>
        <v>***</v>
      </c>
      <c r="I92" s="103"/>
      <c r="J92" s="115">
        <v>13.879459999999998</v>
      </c>
      <c r="K92" s="118">
        <v>3.8115200000000002</v>
      </c>
      <c r="L92" s="118">
        <v>-2.0135900000000002</v>
      </c>
      <c r="M92" s="105">
        <v>1.1790000000000001E-4</v>
      </c>
      <c r="N92" s="103" t="str">
        <f t="shared" si="4"/>
        <v>***</v>
      </c>
      <c r="O92" s="103"/>
      <c r="P92" s="115">
        <v>41.94699</v>
      </c>
      <c r="Q92" s="118">
        <v>37.996749999999999</v>
      </c>
      <c r="R92" s="118">
        <v>-0.79004999999999992</v>
      </c>
      <c r="S92" s="105">
        <v>0.1426267</v>
      </c>
      <c r="T92" s="103" t="str">
        <f t="shared" si="5"/>
        <v xml:space="preserve"> </v>
      </c>
      <c r="U92" s="103"/>
      <c r="V92" s="119">
        <v>196.94980000000001</v>
      </c>
      <c r="W92" s="119">
        <v>191.4469</v>
      </c>
      <c r="X92" s="119">
        <v>27.335560000000001</v>
      </c>
      <c r="Y92" s="119">
        <v>7.2970389999999998</v>
      </c>
      <c r="BT92" s="120"/>
    </row>
    <row r="93" spans="1:82">
      <c r="A93" s="105" t="s">
        <v>201</v>
      </c>
      <c r="B93" s="105" t="s">
        <v>214</v>
      </c>
      <c r="C93" s="116" t="s">
        <v>203</v>
      </c>
      <c r="D93" s="117">
        <v>3.8161399999999998E-2</v>
      </c>
      <c r="E93" s="117">
        <v>2.6693600000000001E-2</v>
      </c>
      <c r="F93" s="117">
        <v>-2.2935999999999998E-3</v>
      </c>
      <c r="G93" s="106">
        <v>0.33386919999999998</v>
      </c>
      <c r="H93" s="103" t="str">
        <f t="shared" si="3"/>
        <v xml:space="preserve"> </v>
      </c>
      <c r="I93" s="103"/>
      <c r="J93" s="115">
        <v>8.8988099999999992</v>
      </c>
      <c r="K93" s="118">
        <v>7.060760000000001</v>
      </c>
      <c r="L93" s="118">
        <v>-0.36760999999999999</v>
      </c>
      <c r="M93" s="105">
        <v>0.49081809999999998</v>
      </c>
      <c r="N93" s="103" t="str">
        <f t="shared" si="4"/>
        <v xml:space="preserve"> </v>
      </c>
      <c r="O93" s="103"/>
      <c r="P93" s="115">
        <v>42.883690000000001</v>
      </c>
      <c r="Q93" s="118">
        <v>37.805570000000003</v>
      </c>
      <c r="R93" s="118">
        <v>-1.01562</v>
      </c>
      <c r="S93" s="105">
        <v>6.0108200000000001E-2</v>
      </c>
      <c r="T93" s="103" t="str">
        <f t="shared" si="5"/>
        <v>*</v>
      </c>
      <c r="U93" s="103"/>
      <c r="V93" s="119">
        <v>249.76089999999999</v>
      </c>
      <c r="W93" s="119">
        <v>226.82579999999999</v>
      </c>
      <c r="X93" s="119">
        <v>22.225739999999998</v>
      </c>
      <c r="Y93" s="119">
        <v>16.015630000000002</v>
      </c>
      <c r="BT93" s="120"/>
      <c r="BU93" s="120"/>
      <c r="CD93" s="120"/>
    </row>
    <row r="94" spans="1:82">
      <c r="A94" s="105" t="s">
        <v>201</v>
      </c>
      <c r="B94" s="105" t="s">
        <v>215</v>
      </c>
      <c r="C94" s="116" t="s">
        <v>203</v>
      </c>
      <c r="D94" s="117">
        <v>3.6434500000000002E-2</v>
      </c>
      <c r="E94" s="117">
        <v>1.13058E-2</v>
      </c>
      <c r="F94" s="117">
        <v>-5.0257000000000001E-3</v>
      </c>
      <c r="G94" s="106">
        <v>6.2074000000000001E-3</v>
      </c>
      <c r="H94" s="103" t="str">
        <f t="shared" si="3"/>
        <v>***</v>
      </c>
      <c r="I94" s="103"/>
      <c r="J94" s="115">
        <v>8.9809099999999997</v>
      </c>
      <c r="K94" s="118">
        <v>3.08487</v>
      </c>
      <c r="L94" s="118">
        <v>-1.1792099999999999</v>
      </c>
      <c r="M94" s="105">
        <v>7.3670999999999997E-3</v>
      </c>
      <c r="N94" s="103" t="str">
        <f t="shared" si="4"/>
        <v>***</v>
      </c>
      <c r="O94" s="103"/>
      <c r="P94" s="115">
        <v>40.568860000000001</v>
      </c>
      <c r="Q94" s="118">
        <v>36.649279999999997</v>
      </c>
      <c r="R94" s="118">
        <v>-0.78391999999999995</v>
      </c>
      <c r="S94" s="105">
        <v>3.4759100000000001E-2</v>
      </c>
      <c r="T94" s="103" t="str">
        <f t="shared" si="5"/>
        <v>**</v>
      </c>
      <c r="U94" s="103"/>
      <c r="V94" s="119">
        <v>437.32990000000001</v>
      </c>
      <c r="W94" s="119">
        <v>468.1782</v>
      </c>
      <c r="X94" s="119">
        <v>39.276200000000003</v>
      </c>
      <c r="Y94" s="119">
        <v>14.442679999999999</v>
      </c>
      <c r="BT94" s="120"/>
    </row>
    <row r="95" spans="1:82">
      <c r="A95" s="105" t="s">
        <v>201</v>
      </c>
      <c r="B95" s="105" t="s">
        <v>216</v>
      </c>
      <c r="C95" s="116" t="s">
        <v>203</v>
      </c>
      <c r="D95" s="117">
        <v>3.1826199999999999E-2</v>
      </c>
      <c r="E95" s="117">
        <v>1.7163399999999999E-2</v>
      </c>
      <c r="F95" s="117">
        <v>-2.9326000000000001E-3</v>
      </c>
      <c r="G95" s="106">
        <v>8.4078899999999998E-2</v>
      </c>
      <c r="H95" s="103" t="str">
        <f t="shared" si="3"/>
        <v>*</v>
      </c>
      <c r="I95" s="103"/>
      <c r="J95" s="115">
        <v>7.7730300000000003</v>
      </c>
      <c r="K95" s="118">
        <v>4.4673699999999998</v>
      </c>
      <c r="L95" s="118">
        <v>-0.66113</v>
      </c>
      <c r="M95" s="105">
        <v>0.10550909999999999</v>
      </c>
      <c r="N95" s="103" t="str">
        <f t="shared" si="4"/>
        <v xml:space="preserve"> </v>
      </c>
      <c r="O95" s="103"/>
      <c r="P95" s="115">
        <v>40.944449999999996</v>
      </c>
      <c r="Q95" s="118">
        <v>38.41957</v>
      </c>
      <c r="R95" s="118">
        <v>-0.50497999999999998</v>
      </c>
      <c r="S95" s="105">
        <v>0.1226608</v>
      </c>
      <c r="T95" s="103" t="str">
        <f t="shared" si="5"/>
        <v xml:space="preserve"> </v>
      </c>
      <c r="U95" s="103"/>
      <c r="V95" s="119">
        <v>143.96469999999999</v>
      </c>
      <c r="W95" s="119">
        <v>173.24010000000001</v>
      </c>
      <c r="X95" s="119">
        <v>11.19042</v>
      </c>
      <c r="Y95" s="119">
        <v>7.7392789999999998</v>
      </c>
      <c r="CD95" s="120"/>
    </row>
    <row r="96" spans="1:82">
      <c r="A96" s="105" t="s">
        <v>201</v>
      </c>
      <c r="B96" s="105" t="s">
        <v>217</v>
      </c>
      <c r="C96" s="116" t="s">
        <v>203</v>
      </c>
      <c r="D96" s="117">
        <v>5.8691800000000002E-2</v>
      </c>
      <c r="E96" s="117">
        <v>2.8714E-2</v>
      </c>
      <c r="F96" s="117">
        <v>-5.9955E-3</v>
      </c>
      <c r="G96" s="106">
        <v>5.4292899999999998E-2</v>
      </c>
      <c r="H96" s="103" t="str">
        <f t="shared" si="3"/>
        <v>*</v>
      </c>
      <c r="I96" s="103"/>
      <c r="J96" s="115">
        <v>13.664870000000001</v>
      </c>
      <c r="K96" s="118">
        <v>7.04847</v>
      </c>
      <c r="L96" s="118">
        <v>-1.32328</v>
      </c>
      <c r="M96" s="105">
        <v>4.9680299999999997E-2</v>
      </c>
      <c r="N96" s="103" t="str">
        <f t="shared" si="4"/>
        <v>**</v>
      </c>
      <c r="O96" s="103"/>
      <c r="P96" s="115">
        <v>42.95082</v>
      </c>
      <c r="Q96" s="118">
        <v>40.737940000000002</v>
      </c>
      <c r="R96" s="118">
        <v>-0.44257999999999997</v>
      </c>
      <c r="S96" s="105">
        <v>0.40363379999999999</v>
      </c>
      <c r="T96" s="103" t="str">
        <f t="shared" si="5"/>
        <v xml:space="preserve"> </v>
      </c>
      <c r="U96" s="103"/>
      <c r="V96" s="119">
        <v>116.86239999999999</v>
      </c>
      <c r="W96" s="119">
        <v>113.1439</v>
      </c>
      <c r="X96" s="119">
        <v>15.969099999999999</v>
      </c>
      <c r="Y96" s="119">
        <v>7.9749119999999998</v>
      </c>
    </row>
    <row r="97" spans="1:82">
      <c r="A97" s="105" t="s">
        <v>201</v>
      </c>
      <c r="B97" s="105" t="s">
        <v>218</v>
      </c>
      <c r="C97" s="116" t="s">
        <v>203</v>
      </c>
      <c r="D97" s="117">
        <v>0.1062731</v>
      </c>
      <c r="E97" s="117">
        <v>5.1982599999999997E-2</v>
      </c>
      <c r="F97" s="117">
        <v>-1.0858100000000001E-2</v>
      </c>
      <c r="G97" s="106">
        <v>1.7399299999999999E-2</v>
      </c>
      <c r="H97" s="103" t="str">
        <f t="shared" si="3"/>
        <v>**</v>
      </c>
      <c r="I97" s="103"/>
      <c r="J97" s="115">
        <v>22.58333</v>
      </c>
      <c r="K97" s="118">
        <v>12.50149</v>
      </c>
      <c r="L97" s="118">
        <v>-2.0163699999999998</v>
      </c>
      <c r="M97" s="105">
        <v>2.2266899999999999E-2</v>
      </c>
      <c r="N97" s="103" t="str">
        <f t="shared" si="4"/>
        <v>**</v>
      </c>
      <c r="O97" s="103"/>
      <c r="P97" s="115">
        <v>47.058219999999999</v>
      </c>
      <c r="Q97" s="118">
        <v>41.581099999999999</v>
      </c>
      <c r="R97" s="118">
        <v>-1.0954200000000001</v>
      </c>
      <c r="S97" s="105">
        <v>8.0808599999999994E-2</v>
      </c>
      <c r="T97" s="103" t="str">
        <f t="shared" si="5"/>
        <v>*</v>
      </c>
      <c r="U97" s="103"/>
      <c r="V97" s="119">
        <v>20.593450000000001</v>
      </c>
      <c r="W97" s="119">
        <v>21.490659999999998</v>
      </c>
      <c r="X97" s="119">
        <v>4.6506889999999999</v>
      </c>
      <c r="Y97" s="119">
        <v>2.6866530000000002</v>
      </c>
      <c r="BT97" s="120"/>
    </row>
    <row r="98" spans="1:82">
      <c r="A98" s="105" t="s">
        <v>201</v>
      </c>
      <c r="B98" s="105" t="s">
        <v>219</v>
      </c>
      <c r="C98" s="116" t="s">
        <v>203</v>
      </c>
      <c r="D98" s="117">
        <v>4.5234000000000003E-2</v>
      </c>
      <c r="E98" s="117">
        <v>2.0803599999999998E-2</v>
      </c>
      <c r="F98" s="117">
        <v>-4.8861E-3</v>
      </c>
      <c r="G98" s="106">
        <v>2.4974E-2</v>
      </c>
      <c r="H98" s="103" t="str">
        <f t="shared" si="3"/>
        <v>**</v>
      </c>
      <c r="I98" s="103"/>
      <c r="J98" s="115">
        <v>10.225299999999999</v>
      </c>
      <c r="K98" s="118">
        <v>5.3292399999999995</v>
      </c>
      <c r="L98" s="118">
        <v>-0.97921000000000002</v>
      </c>
      <c r="M98" s="105">
        <v>4.43408E-2</v>
      </c>
      <c r="N98" s="103" t="str">
        <f t="shared" si="4"/>
        <v>**</v>
      </c>
      <c r="O98" s="103"/>
      <c r="P98" s="115">
        <v>44.237290000000002</v>
      </c>
      <c r="Q98" s="118">
        <v>39.036760000000001</v>
      </c>
      <c r="R98" s="118">
        <v>-1.0401100000000001</v>
      </c>
      <c r="S98" s="105">
        <v>3.9941299999999999E-2</v>
      </c>
      <c r="T98" s="103" t="str">
        <f t="shared" si="5"/>
        <v>**</v>
      </c>
      <c r="U98" s="103"/>
      <c r="V98" s="119">
        <v>184.06110000000001</v>
      </c>
      <c r="W98" s="119">
        <v>186.76169999999999</v>
      </c>
      <c r="X98" s="119">
        <v>18.820810000000002</v>
      </c>
      <c r="Y98" s="119">
        <v>9.9529759999999996</v>
      </c>
    </row>
    <row r="99" spans="1:82">
      <c r="A99" s="105" t="s">
        <v>201</v>
      </c>
      <c r="B99" s="105" t="s">
        <v>220</v>
      </c>
      <c r="C99" s="116" t="s">
        <v>203</v>
      </c>
      <c r="D99" s="117">
        <v>3.5274300000000001E-2</v>
      </c>
      <c r="E99" s="117">
        <v>1.38336E-2</v>
      </c>
      <c r="F99" s="117">
        <v>-4.2881000000000004E-3</v>
      </c>
      <c r="G99" s="106">
        <v>8.7004000000000005E-3</v>
      </c>
      <c r="H99" s="103" t="str">
        <f t="shared" si="3"/>
        <v>***</v>
      </c>
      <c r="I99" s="103"/>
      <c r="J99" s="115">
        <v>8.7174300000000002</v>
      </c>
      <c r="K99" s="118">
        <v>3.5931900000000003</v>
      </c>
      <c r="L99" s="118">
        <v>-1.02485</v>
      </c>
      <c r="M99" s="105">
        <v>8.4209999999999997E-3</v>
      </c>
      <c r="N99" s="103" t="str">
        <f t="shared" si="4"/>
        <v>***</v>
      </c>
      <c r="O99" s="103"/>
      <c r="P99" s="115">
        <v>40.464030000000001</v>
      </c>
      <c r="Q99" s="118">
        <v>38.499549999999999</v>
      </c>
      <c r="R99" s="118">
        <v>-0.39289000000000002</v>
      </c>
      <c r="S99" s="105">
        <v>0.42384729999999998</v>
      </c>
      <c r="T99" s="103" t="str">
        <f t="shared" si="5"/>
        <v xml:space="preserve"> </v>
      </c>
      <c r="U99" s="103"/>
      <c r="V99" s="119">
        <v>341.20769999999999</v>
      </c>
      <c r="W99" s="119">
        <v>325.97989999999999</v>
      </c>
      <c r="X99" s="119">
        <v>29.74456</v>
      </c>
      <c r="Y99" s="119">
        <v>11.71308</v>
      </c>
    </row>
    <row r="100" spans="1:82">
      <c r="A100" s="105" t="s">
        <v>201</v>
      </c>
      <c r="B100" s="105" t="s">
        <v>221</v>
      </c>
      <c r="C100" s="116" t="s">
        <v>203</v>
      </c>
      <c r="D100" s="117">
        <v>1.9158600000000001E-2</v>
      </c>
      <c r="E100" s="117">
        <v>6.9928999999999998E-3</v>
      </c>
      <c r="F100" s="117">
        <v>-2.4331000000000001E-3</v>
      </c>
      <c r="G100" s="106">
        <v>2.06918E-2</v>
      </c>
      <c r="H100" s="103" t="str">
        <f t="shared" si="3"/>
        <v>**</v>
      </c>
      <c r="I100" s="103"/>
      <c r="J100" s="115">
        <v>5.1459299999999999</v>
      </c>
      <c r="K100" s="118">
        <v>1.9990399999999999</v>
      </c>
      <c r="L100" s="118">
        <v>-0.62937999999999994</v>
      </c>
      <c r="M100" s="105">
        <v>2.3961199999999998E-2</v>
      </c>
      <c r="N100" s="103" t="str">
        <f t="shared" si="4"/>
        <v>**</v>
      </c>
      <c r="O100" s="103"/>
      <c r="P100" s="115">
        <v>37.230519999999999</v>
      </c>
      <c r="Q100" s="118">
        <v>34.981189999999998</v>
      </c>
      <c r="R100" s="118">
        <v>-0.44986999999999994</v>
      </c>
      <c r="S100" s="105">
        <v>5.4447000000000002E-2</v>
      </c>
      <c r="T100" s="103" t="str">
        <f t="shared" si="5"/>
        <v>*</v>
      </c>
      <c r="U100" s="103"/>
      <c r="V100" s="119">
        <v>102.8691</v>
      </c>
      <c r="W100" s="119">
        <v>96.5535</v>
      </c>
      <c r="X100" s="119">
        <v>5.2935689999999997</v>
      </c>
      <c r="Y100" s="119">
        <v>1.9301429999999999</v>
      </c>
    </row>
    <row r="101" spans="1:82">
      <c r="A101" s="105" t="s">
        <v>201</v>
      </c>
      <c r="B101" s="105" t="s">
        <v>222</v>
      </c>
      <c r="C101" s="116" t="s">
        <v>203</v>
      </c>
      <c r="D101" s="117">
        <v>3.9974999999999997E-2</v>
      </c>
      <c r="E101" s="117">
        <v>1.40687E-2</v>
      </c>
      <c r="F101" s="117">
        <v>-5.1812999999999998E-3</v>
      </c>
      <c r="G101" s="106">
        <v>2.8549999999999999E-3</v>
      </c>
      <c r="H101" s="103" t="str">
        <f t="shared" si="3"/>
        <v>***</v>
      </c>
      <c r="I101" s="103"/>
      <c r="J101" s="115">
        <v>9.7362299999999991</v>
      </c>
      <c r="K101" s="118">
        <v>3.9096199999999999</v>
      </c>
      <c r="L101" s="118">
        <v>-1.1653200000000001</v>
      </c>
      <c r="M101" s="105">
        <v>6.5916999999999998E-3</v>
      </c>
      <c r="N101" s="103" t="str">
        <f t="shared" si="4"/>
        <v>***</v>
      </c>
      <c r="O101" s="103"/>
      <c r="P101" s="115">
        <v>41.057989999999997</v>
      </c>
      <c r="Q101" s="118">
        <v>35.984810000000003</v>
      </c>
      <c r="R101" s="118">
        <v>-1.01464</v>
      </c>
      <c r="S101" s="105">
        <v>3.0769E-3</v>
      </c>
      <c r="T101" s="103" t="str">
        <f t="shared" si="5"/>
        <v>***</v>
      </c>
      <c r="U101" s="103"/>
      <c r="V101" s="119">
        <v>100.9097</v>
      </c>
      <c r="W101" s="119">
        <v>125.2199</v>
      </c>
      <c r="X101" s="119">
        <v>9.8247979999999995</v>
      </c>
      <c r="Y101" s="119">
        <v>4.8956299999999997</v>
      </c>
    </row>
    <row r="102" spans="1:82">
      <c r="A102" s="105" t="s">
        <v>201</v>
      </c>
      <c r="B102" s="105" t="s">
        <v>223</v>
      </c>
      <c r="C102" s="116" t="s">
        <v>203</v>
      </c>
      <c r="D102" s="117">
        <v>4.1017199999999997E-2</v>
      </c>
      <c r="E102" s="117">
        <v>1.9080300000000001E-2</v>
      </c>
      <c r="F102" s="117">
        <v>-4.3873999999999996E-3</v>
      </c>
      <c r="G102" s="106">
        <v>3.7320000000000002E-4</v>
      </c>
      <c r="H102" s="103" t="str">
        <f t="shared" si="3"/>
        <v>***</v>
      </c>
      <c r="I102" s="103"/>
      <c r="J102" s="115">
        <v>9.3987600000000011</v>
      </c>
      <c r="K102" s="118">
        <v>4.6365100000000004</v>
      </c>
      <c r="L102" s="118">
        <v>-0.95245000000000002</v>
      </c>
      <c r="M102" s="105">
        <v>9.8400000000000007E-4</v>
      </c>
      <c r="N102" s="103" t="str">
        <f t="shared" si="4"/>
        <v>***</v>
      </c>
      <c r="O102" s="103"/>
      <c r="P102" s="115">
        <v>43.641069999999999</v>
      </c>
      <c r="Q102" s="118">
        <v>41.152380000000001</v>
      </c>
      <c r="R102" s="118">
        <v>-0.49773999999999996</v>
      </c>
      <c r="S102" s="105">
        <v>0.25450400000000001</v>
      </c>
      <c r="T102" s="103" t="str">
        <f t="shared" si="5"/>
        <v xml:space="preserve"> </v>
      </c>
      <c r="U102" s="103"/>
      <c r="V102" s="119">
        <v>567.85019999999997</v>
      </c>
      <c r="W102" s="119">
        <v>571.12220000000002</v>
      </c>
      <c r="X102" s="119">
        <v>53.37086</v>
      </c>
      <c r="Y102" s="119">
        <v>26.480139999999999</v>
      </c>
      <c r="BT102" s="120"/>
    </row>
    <row r="103" spans="1:82">
      <c r="A103" s="105" t="s">
        <v>201</v>
      </c>
      <c r="B103" s="105" t="s">
        <v>224</v>
      </c>
      <c r="C103" s="116" t="s">
        <v>203</v>
      </c>
      <c r="D103" s="117">
        <v>0.13003729999999999</v>
      </c>
      <c r="E103" s="117">
        <v>6.0940399999999999E-2</v>
      </c>
      <c r="F103" s="117">
        <v>-1.3819400000000001E-2</v>
      </c>
      <c r="G103" s="106">
        <v>1.9007E-3</v>
      </c>
      <c r="H103" s="103" t="str">
        <f t="shared" si="3"/>
        <v>***</v>
      </c>
      <c r="I103" s="103"/>
      <c r="J103" s="115">
        <v>27.533190000000001</v>
      </c>
      <c r="K103" s="118">
        <v>14.74855</v>
      </c>
      <c r="L103" s="118">
        <v>-2.5569299999999999</v>
      </c>
      <c r="M103" s="105">
        <v>4.1587999999999998E-3</v>
      </c>
      <c r="N103" s="103" t="str">
        <f t="shared" si="4"/>
        <v>***</v>
      </c>
      <c r="O103" s="103"/>
      <c r="P103" s="115">
        <v>47.22927</v>
      </c>
      <c r="Q103" s="118">
        <v>41.319589999999998</v>
      </c>
      <c r="R103" s="118">
        <v>-1.18194</v>
      </c>
      <c r="S103" s="105">
        <v>6.6008999999999998E-3</v>
      </c>
      <c r="T103" s="103" t="str">
        <f t="shared" si="5"/>
        <v>***</v>
      </c>
      <c r="U103" s="103"/>
      <c r="V103" s="119">
        <v>236.9204</v>
      </c>
      <c r="W103" s="119">
        <v>238.04839999999999</v>
      </c>
      <c r="X103" s="119">
        <v>65.231750000000005</v>
      </c>
      <c r="Y103" s="119">
        <v>35.108690000000003</v>
      </c>
    </row>
    <row r="104" spans="1:82">
      <c r="A104" s="105" t="s">
        <v>201</v>
      </c>
      <c r="B104" s="105" t="s">
        <v>225</v>
      </c>
      <c r="C104" s="116" t="s">
        <v>203</v>
      </c>
      <c r="D104" s="117">
        <v>4.0227300000000001E-2</v>
      </c>
      <c r="E104" s="117">
        <v>2.9738400000000002E-2</v>
      </c>
      <c r="F104" s="117">
        <v>-2.0977999999999999E-3</v>
      </c>
      <c r="G104" s="106">
        <v>0.33502729999999997</v>
      </c>
      <c r="H104" s="103" t="str">
        <f t="shared" si="3"/>
        <v xml:space="preserve"> </v>
      </c>
      <c r="I104" s="103"/>
      <c r="J104" s="115">
        <v>9.5480800000000006</v>
      </c>
      <c r="K104" s="118">
        <v>7.9728199999999996</v>
      </c>
      <c r="L104" s="118">
        <v>-0.31505</v>
      </c>
      <c r="M104" s="105">
        <v>0.51932849999999997</v>
      </c>
      <c r="N104" s="103" t="str">
        <f t="shared" si="4"/>
        <v xml:space="preserve"> </v>
      </c>
      <c r="O104" s="103"/>
      <c r="P104" s="115">
        <v>42.131279999999997</v>
      </c>
      <c r="Q104" s="118">
        <v>37.299790000000002</v>
      </c>
      <c r="R104" s="118">
        <v>-0.96629999999999994</v>
      </c>
      <c r="S104" s="105">
        <v>2.9536900000000001E-2</v>
      </c>
      <c r="T104" s="103" t="str">
        <f t="shared" si="5"/>
        <v>**</v>
      </c>
      <c r="U104" s="103"/>
      <c r="V104" s="119">
        <v>321.5532</v>
      </c>
      <c r="W104" s="119">
        <v>314.48689999999999</v>
      </c>
      <c r="X104" s="119">
        <v>30.702159999999999</v>
      </c>
      <c r="Y104" s="119">
        <v>25.07347</v>
      </c>
      <c r="CD104" s="120"/>
    </row>
    <row r="105" spans="1:82">
      <c r="A105" s="105" t="s">
        <v>201</v>
      </c>
      <c r="B105" s="105" t="s">
        <v>226</v>
      </c>
      <c r="C105" s="116" t="s">
        <v>203</v>
      </c>
      <c r="D105" s="117">
        <v>4.04295E-2</v>
      </c>
      <c r="E105" s="117">
        <v>1.1040599999999999E-2</v>
      </c>
      <c r="F105" s="117">
        <v>-5.8777999999999999E-3</v>
      </c>
      <c r="G105" s="106">
        <v>5.2300999999999997E-3</v>
      </c>
      <c r="H105" s="103" t="str">
        <f t="shared" si="3"/>
        <v>***</v>
      </c>
      <c r="I105" s="103"/>
      <c r="J105" s="115">
        <v>10.218489999999999</v>
      </c>
      <c r="K105" s="118">
        <v>2.9821499999999999</v>
      </c>
      <c r="L105" s="118">
        <v>-1.4472700000000001</v>
      </c>
      <c r="M105" s="105">
        <v>4.8937E-3</v>
      </c>
      <c r="N105" s="103" t="str">
        <f t="shared" si="4"/>
        <v>***</v>
      </c>
      <c r="O105" s="103"/>
      <c r="P105" s="115">
        <v>39.565060000000003</v>
      </c>
      <c r="Q105" s="118">
        <v>37.022329999999997</v>
      </c>
      <c r="R105" s="118">
        <v>-0.50854999999999995</v>
      </c>
      <c r="S105" s="105">
        <v>0.32463340000000002</v>
      </c>
      <c r="T105" s="103" t="str">
        <f t="shared" si="5"/>
        <v xml:space="preserve"> </v>
      </c>
      <c r="U105" s="103"/>
      <c r="V105" s="119">
        <v>166.7158</v>
      </c>
      <c r="W105" s="119">
        <v>147.0849</v>
      </c>
      <c r="X105" s="119">
        <v>17.03584</v>
      </c>
      <c r="Y105" s="119">
        <v>4.3862920000000001</v>
      </c>
    </row>
    <row r="106" spans="1:82">
      <c r="A106" s="105" t="s">
        <v>201</v>
      </c>
      <c r="B106" s="105" t="s">
        <v>227</v>
      </c>
      <c r="C106" s="116" t="s">
        <v>203</v>
      </c>
      <c r="D106" s="117">
        <v>2.6803400000000002E-2</v>
      </c>
      <c r="E106" s="117">
        <v>9.9118000000000001E-3</v>
      </c>
      <c r="F106" s="117">
        <v>-3.3782999999999999E-3</v>
      </c>
      <c r="G106" s="106">
        <v>9.6541999999999999E-3</v>
      </c>
      <c r="H106" s="103" t="str">
        <f t="shared" si="3"/>
        <v>***</v>
      </c>
      <c r="I106" s="103"/>
      <c r="J106" s="115">
        <v>6.3975299999999997</v>
      </c>
      <c r="K106" s="118">
        <v>2.5813099999999998</v>
      </c>
      <c r="L106" s="118">
        <v>-0.76324000000000003</v>
      </c>
      <c r="M106" s="105">
        <v>9.7114999999999996E-3</v>
      </c>
      <c r="N106" s="103" t="str">
        <f t="shared" si="4"/>
        <v>***</v>
      </c>
      <c r="O106" s="103"/>
      <c r="P106" s="115">
        <v>41.896549999999998</v>
      </c>
      <c r="Q106" s="118">
        <v>38.398310000000002</v>
      </c>
      <c r="R106" s="118">
        <v>-0.69964999999999999</v>
      </c>
      <c r="S106" s="105">
        <v>0.28766459999999999</v>
      </c>
      <c r="T106" s="103" t="str">
        <f t="shared" si="5"/>
        <v xml:space="preserve"> </v>
      </c>
      <c r="U106" s="103"/>
      <c r="V106" s="119">
        <v>1010.996</v>
      </c>
      <c r="W106" s="119">
        <v>1033.1479999999999</v>
      </c>
      <c r="X106" s="119">
        <v>64.678740000000005</v>
      </c>
      <c r="Y106" s="119">
        <v>26.668759999999999</v>
      </c>
    </row>
    <row r="107" spans="1:82">
      <c r="A107" s="105" t="s">
        <v>201</v>
      </c>
      <c r="B107" s="105" t="s">
        <v>228</v>
      </c>
      <c r="C107" s="116" t="s">
        <v>203</v>
      </c>
      <c r="D107" s="117">
        <v>5.4779599999999998E-2</v>
      </c>
      <c r="E107" s="117">
        <v>2.83301E-2</v>
      </c>
      <c r="F107" s="117">
        <v>-5.2899000000000002E-3</v>
      </c>
      <c r="G107" s="106">
        <v>9.9748699999999996E-2</v>
      </c>
      <c r="H107" s="103" t="str">
        <f t="shared" si="3"/>
        <v>*</v>
      </c>
      <c r="I107" s="103"/>
      <c r="J107" s="115">
        <v>11.95984</v>
      </c>
      <c r="K107" s="118">
        <v>7.6501999999999999</v>
      </c>
      <c r="L107" s="118">
        <v>-0.86192999999999997</v>
      </c>
      <c r="M107" s="105">
        <v>0.1873302</v>
      </c>
      <c r="N107" s="103" t="str">
        <f t="shared" si="4"/>
        <v xml:space="preserve"> </v>
      </c>
      <c r="O107" s="103"/>
      <c r="P107" s="115">
        <v>45.80292</v>
      </c>
      <c r="Q107" s="118">
        <v>37.031840000000003</v>
      </c>
      <c r="R107" s="118">
        <v>-1.7542200000000001</v>
      </c>
      <c r="S107" s="105">
        <v>8.6604999999999998E-3</v>
      </c>
      <c r="T107" s="103" t="str">
        <f t="shared" si="5"/>
        <v>***</v>
      </c>
      <c r="U107" s="103"/>
      <c r="V107" s="119">
        <v>62.71349</v>
      </c>
      <c r="W107" s="119">
        <v>68.835489999999993</v>
      </c>
      <c r="X107" s="119">
        <v>7.5004340000000003</v>
      </c>
      <c r="Y107" s="119">
        <v>5.2660520000000002</v>
      </c>
      <c r="BV107" s="120"/>
      <c r="CB107" s="120"/>
    </row>
    <row r="108" spans="1:82">
      <c r="A108" s="105" t="s">
        <v>201</v>
      </c>
      <c r="B108" s="105" t="s">
        <v>229</v>
      </c>
      <c r="C108" s="116" t="s">
        <v>203</v>
      </c>
      <c r="D108" s="117">
        <v>3.3906699999999998E-2</v>
      </c>
      <c r="E108" s="117">
        <v>2.2511400000000001E-2</v>
      </c>
      <c r="F108" s="117">
        <v>-2.2791E-3</v>
      </c>
      <c r="G108" s="106">
        <v>0.26388790000000001</v>
      </c>
      <c r="H108" s="103" t="str">
        <f t="shared" si="3"/>
        <v xml:space="preserve"> </v>
      </c>
      <c r="I108" s="103"/>
      <c r="J108" s="115">
        <v>8.4518500000000003</v>
      </c>
      <c r="K108" s="118">
        <v>6.0562100000000001</v>
      </c>
      <c r="L108" s="118">
        <v>-0.47913</v>
      </c>
      <c r="M108" s="105">
        <v>0.31753120000000001</v>
      </c>
      <c r="N108" s="103" t="str">
        <f t="shared" si="4"/>
        <v xml:space="preserve"> </v>
      </c>
      <c r="O108" s="103"/>
      <c r="P108" s="115">
        <v>40.117519999999999</v>
      </c>
      <c r="Q108" s="118">
        <v>37.170830000000002</v>
      </c>
      <c r="R108" s="118">
        <v>-0.58933999999999997</v>
      </c>
      <c r="S108" s="105">
        <v>7.4573100000000003E-2</v>
      </c>
      <c r="T108" s="103" t="str">
        <f t="shared" si="5"/>
        <v>*</v>
      </c>
      <c r="U108" s="103"/>
      <c r="V108" s="119">
        <v>173.27629999999999</v>
      </c>
      <c r="W108" s="119">
        <v>253.05779999999999</v>
      </c>
      <c r="X108" s="119">
        <v>14.645049999999999</v>
      </c>
      <c r="Y108" s="119">
        <v>15.325710000000001</v>
      </c>
    </row>
    <row r="109" spans="1:82">
      <c r="A109" s="105" t="s">
        <v>201</v>
      </c>
      <c r="B109" s="105" t="s">
        <v>230</v>
      </c>
      <c r="C109" s="116" t="s">
        <v>203</v>
      </c>
      <c r="D109" s="117">
        <v>4.0671499999999999E-2</v>
      </c>
      <c r="E109" s="117">
        <v>1.9634599999999999E-2</v>
      </c>
      <c r="F109" s="117">
        <v>-4.2074E-3</v>
      </c>
      <c r="G109" s="106">
        <v>7.1322E-3</v>
      </c>
      <c r="H109" s="103" t="str">
        <f t="shared" si="3"/>
        <v>***</v>
      </c>
      <c r="I109" s="103"/>
      <c r="J109" s="115">
        <v>9.3540399999999995</v>
      </c>
      <c r="K109" s="118">
        <v>5.4126199999999995</v>
      </c>
      <c r="L109" s="118">
        <v>-0.78828000000000009</v>
      </c>
      <c r="M109" s="105">
        <v>3.3385400000000003E-2</v>
      </c>
      <c r="N109" s="103" t="str">
        <f t="shared" si="4"/>
        <v>**</v>
      </c>
      <c r="O109" s="103"/>
      <c r="P109" s="115">
        <v>43.480080000000001</v>
      </c>
      <c r="Q109" s="118">
        <v>36.27561</v>
      </c>
      <c r="R109" s="118">
        <v>-1.44089</v>
      </c>
      <c r="S109" s="105">
        <v>2.7923099999999999E-2</v>
      </c>
      <c r="T109" s="103" t="str">
        <f t="shared" si="5"/>
        <v>**</v>
      </c>
      <c r="U109" s="103"/>
      <c r="V109" s="119">
        <v>188.59710000000001</v>
      </c>
      <c r="W109" s="119">
        <v>203.25059999999999</v>
      </c>
      <c r="X109" s="119">
        <v>17.641449999999999</v>
      </c>
      <c r="Y109" s="119">
        <v>11.00118</v>
      </c>
      <c r="BV109" s="120"/>
    </row>
    <row r="110" spans="1:82">
      <c r="A110" s="105" t="s">
        <v>201</v>
      </c>
      <c r="B110" s="105" t="s">
        <v>231</v>
      </c>
      <c r="C110" s="116" t="s">
        <v>203</v>
      </c>
      <c r="D110" s="117">
        <v>8.2925899999999997E-2</v>
      </c>
      <c r="E110" s="117">
        <v>4.6773000000000002E-2</v>
      </c>
      <c r="F110" s="117">
        <v>-7.2306000000000002E-3</v>
      </c>
      <c r="G110" s="106">
        <v>7.6169899999999999E-2</v>
      </c>
      <c r="H110" s="103" t="str">
        <f t="shared" si="3"/>
        <v>*</v>
      </c>
      <c r="I110" s="103"/>
      <c r="J110" s="115">
        <v>18.354200000000002</v>
      </c>
      <c r="K110" s="118">
        <v>12.29752</v>
      </c>
      <c r="L110" s="118">
        <v>-1.2113400000000001</v>
      </c>
      <c r="M110" s="105">
        <v>0.1520398</v>
      </c>
      <c r="N110" s="103" t="str">
        <f t="shared" si="4"/>
        <v xml:space="preserve"> </v>
      </c>
      <c r="O110" s="103"/>
      <c r="P110" s="115">
        <v>45.18085</v>
      </c>
      <c r="Q110" s="118">
        <v>38.034509999999997</v>
      </c>
      <c r="R110" s="118">
        <v>-1.42927</v>
      </c>
      <c r="S110" s="105">
        <v>1.5157E-3</v>
      </c>
      <c r="T110" s="103" t="str">
        <f t="shared" si="5"/>
        <v>***</v>
      </c>
      <c r="U110" s="103"/>
      <c r="V110" s="119">
        <v>221.78639999999999</v>
      </c>
      <c r="W110" s="119">
        <v>206.80009999999999</v>
      </c>
      <c r="X110" s="119">
        <v>40.707129999999999</v>
      </c>
      <c r="Y110" s="119">
        <v>25.431280000000001</v>
      </c>
    </row>
    <row r="111" spans="1:82">
      <c r="A111" s="105" t="s">
        <v>201</v>
      </c>
      <c r="B111" s="105" t="s">
        <v>232</v>
      </c>
      <c r="C111" s="116" t="s">
        <v>203</v>
      </c>
      <c r="D111" s="117">
        <v>8.2150799999999996E-2</v>
      </c>
      <c r="E111" s="117">
        <v>3.3856499999999998E-2</v>
      </c>
      <c r="F111" s="117">
        <v>-9.6588999999999998E-3</v>
      </c>
      <c r="G111" s="106">
        <v>1.7769999999999999E-3</v>
      </c>
      <c r="H111" s="103" t="str">
        <f t="shared" si="3"/>
        <v>***</v>
      </c>
      <c r="I111" s="103"/>
      <c r="J111" s="115">
        <v>19.200690000000002</v>
      </c>
      <c r="K111" s="118">
        <v>8.7956400000000006</v>
      </c>
      <c r="L111" s="118">
        <v>-2.08101</v>
      </c>
      <c r="M111" s="105">
        <v>1.8266000000000001E-3</v>
      </c>
      <c r="N111" s="103" t="str">
        <f t="shared" si="4"/>
        <v>***</v>
      </c>
      <c r="O111" s="103"/>
      <c r="P111" s="115">
        <v>42.785319999999999</v>
      </c>
      <c r="Q111" s="118">
        <v>38.492340000000006</v>
      </c>
      <c r="R111" s="118">
        <v>-0.85860000000000003</v>
      </c>
      <c r="S111" s="105">
        <v>3.5892100000000003E-2</v>
      </c>
      <c r="T111" s="103" t="str">
        <f t="shared" si="5"/>
        <v>**</v>
      </c>
      <c r="U111" s="103"/>
      <c r="V111" s="119">
        <v>90.076409999999996</v>
      </c>
      <c r="W111" s="119">
        <v>85.513660000000002</v>
      </c>
      <c r="X111" s="119">
        <v>17.295300000000001</v>
      </c>
      <c r="Y111" s="119">
        <v>7.5214749999999997</v>
      </c>
    </row>
    <row r="112" spans="1:82">
      <c r="A112" s="105" t="s">
        <v>201</v>
      </c>
      <c r="B112" s="105" t="s">
        <v>233</v>
      </c>
      <c r="C112" s="116" t="s">
        <v>203</v>
      </c>
      <c r="D112" s="117">
        <v>7.8999700000000006E-2</v>
      </c>
      <c r="E112" s="117">
        <v>3.7884800000000003E-2</v>
      </c>
      <c r="F112" s="117">
        <v>-8.2229999999999994E-3</v>
      </c>
      <c r="G112" s="106">
        <v>1.3895999999999999E-3</v>
      </c>
      <c r="H112" s="103" t="str">
        <f t="shared" si="3"/>
        <v>***</v>
      </c>
      <c r="I112" s="103"/>
      <c r="J112" s="115">
        <v>19.04336</v>
      </c>
      <c r="K112" s="118">
        <v>9.8907299999999996</v>
      </c>
      <c r="L112" s="118">
        <v>-1.83053</v>
      </c>
      <c r="M112" s="105">
        <v>3.2161999999999998E-3</v>
      </c>
      <c r="N112" s="103" t="str">
        <f t="shared" si="4"/>
        <v>***</v>
      </c>
      <c r="O112" s="103"/>
      <c r="P112" s="115">
        <v>41.484090000000002</v>
      </c>
      <c r="Q112" s="118">
        <v>38.303370000000001</v>
      </c>
      <c r="R112" s="118">
        <v>-0.63613999999999993</v>
      </c>
      <c r="S112" s="105">
        <v>2.8079900000000001E-2</v>
      </c>
      <c r="T112" s="103" t="str">
        <f t="shared" si="5"/>
        <v>**</v>
      </c>
      <c r="U112" s="103"/>
      <c r="V112" s="119">
        <v>61.260669999999998</v>
      </c>
      <c r="W112" s="119">
        <v>58.338090000000001</v>
      </c>
      <c r="X112" s="119">
        <v>11.666090000000001</v>
      </c>
      <c r="Y112" s="119">
        <v>5.7700630000000004</v>
      </c>
    </row>
    <row r="113" spans="1:88">
      <c r="A113" s="105" t="s">
        <v>201</v>
      </c>
      <c r="B113" s="105" t="s">
        <v>234</v>
      </c>
      <c r="C113" s="116" t="s">
        <v>203</v>
      </c>
      <c r="D113" s="117">
        <v>1.4843500000000001E-2</v>
      </c>
      <c r="E113" s="117">
        <v>1.18864E-2</v>
      </c>
      <c r="F113" s="117">
        <v>-5.9139999999999996E-4</v>
      </c>
      <c r="G113" s="107">
        <v>0.50719020000000004</v>
      </c>
      <c r="H113" s="103" t="str">
        <f t="shared" si="3"/>
        <v xml:space="preserve"> </v>
      </c>
      <c r="I113" s="103"/>
      <c r="J113" s="115">
        <v>3.8235999999999999</v>
      </c>
      <c r="K113" s="118">
        <v>3.1371599999999997</v>
      </c>
      <c r="L113" s="118">
        <v>-0.13729</v>
      </c>
      <c r="M113" s="105">
        <v>0.54366389999999998</v>
      </c>
      <c r="N113" s="103" t="str">
        <f t="shared" si="4"/>
        <v xml:space="preserve"> </v>
      </c>
      <c r="O113" s="103"/>
      <c r="P113" s="115">
        <v>38.820719999999994</v>
      </c>
      <c r="Q113" s="118">
        <v>37.889070000000004</v>
      </c>
      <c r="R113" s="118">
        <v>-0.18633</v>
      </c>
      <c r="S113" s="105">
        <v>0.66085689999999997</v>
      </c>
      <c r="T113" s="103" t="str">
        <f t="shared" si="5"/>
        <v xml:space="preserve"> </v>
      </c>
      <c r="U113" s="103"/>
      <c r="V113" s="119">
        <v>1707.4780000000001</v>
      </c>
      <c r="W113" s="119">
        <v>2257.674</v>
      </c>
      <c r="X113" s="119">
        <v>65.287099999999995</v>
      </c>
      <c r="Y113" s="119">
        <v>70.826949999999997</v>
      </c>
      <c r="BO113" s="120"/>
      <c r="BQ113" s="120"/>
      <c r="CD113" s="120"/>
      <c r="CE113" s="120"/>
    </row>
    <row r="114" spans="1:88">
      <c r="A114" s="105" t="s">
        <v>235</v>
      </c>
      <c r="B114" s="105" t="s">
        <v>236</v>
      </c>
      <c r="C114" s="116" t="s">
        <v>237</v>
      </c>
      <c r="D114" s="117">
        <v>1.25092E-2</v>
      </c>
      <c r="E114" s="117">
        <v>8.5391000000000009E-3</v>
      </c>
      <c r="F114" s="117">
        <v>-1.3234E-3</v>
      </c>
      <c r="G114" s="106">
        <v>0.29771589999999998</v>
      </c>
      <c r="H114" s="103" t="str">
        <f t="shared" si="3"/>
        <v xml:space="preserve"> </v>
      </c>
      <c r="I114" s="103"/>
      <c r="J114" s="115">
        <v>3.2951800000000002</v>
      </c>
      <c r="K114" s="118">
        <v>2.3409800000000001</v>
      </c>
      <c r="L114" s="118">
        <v>-0.31806999999999996</v>
      </c>
      <c r="M114" s="105">
        <v>0.31643169999999998</v>
      </c>
      <c r="N114" s="103" t="str">
        <f t="shared" si="4"/>
        <v xml:space="preserve"> </v>
      </c>
      <c r="O114" s="103"/>
      <c r="P114" s="115">
        <v>37.962220000000002</v>
      </c>
      <c r="Q114" s="118">
        <v>36.476730000000003</v>
      </c>
      <c r="R114" s="118">
        <v>-0.49515999999999993</v>
      </c>
      <c r="S114" s="105">
        <v>0.27647569999999999</v>
      </c>
      <c r="T114" s="103" t="str">
        <f t="shared" si="5"/>
        <v xml:space="preserve"> </v>
      </c>
      <c r="U114" s="103"/>
      <c r="V114" s="119">
        <v>12549.55</v>
      </c>
      <c r="W114" s="119">
        <v>14132.82</v>
      </c>
      <c r="X114" s="119">
        <v>413.53019999999998</v>
      </c>
      <c r="Y114" s="119">
        <v>330.84570000000002</v>
      </c>
    </row>
    <row r="115" spans="1:88">
      <c r="A115" s="105" t="s">
        <v>235</v>
      </c>
      <c r="B115" s="105" t="s">
        <v>238</v>
      </c>
      <c r="C115" s="116" t="s">
        <v>237</v>
      </c>
      <c r="D115" s="117">
        <v>6.8348999999999997E-3</v>
      </c>
      <c r="E115" s="117">
        <v>5.2040000000000003E-3</v>
      </c>
      <c r="F115" s="117">
        <v>-5.4370000000000004E-4</v>
      </c>
      <c r="G115" s="106">
        <v>0.4291005</v>
      </c>
      <c r="H115" s="103" t="str">
        <f t="shared" si="3"/>
        <v xml:space="preserve"> </v>
      </c>
      <c r="I115" s="103"/>
      <c r="J115" s="115">
        <v>1.98587</v>
      </c>
      <c r="K115" s="118">
        <v>1.45502</v>
      </c>
      <c r="L115" s="118">
        <v>-0.17695</v>
      </c>
      <c r="M115" s="105">
        <v>0.38027689999999997</v>
      </c>
      <c r="N115" s="103" t="str">
        <f t="shared" si="4"/>
        <v xml:space="preserve"> </v>
      </c>
      <c r="O115" s="103"/>
      <c r="P115" s="115">
        <v>34.417809999999996</v>
      </c>
      <c r="Q115" s="118">
        <v>35.765639999999998</v>
      </c>
      <c r="R115" s="118">
        <v>0.44928000000000001</v>
      </c>
      <c r="S115" s="105">
        <v>0.46349249999999997</v>
      </c>
      <c r="T115" s="103" t="str">
        <f t="shared" si="5"/>
        <v xml:space="preserve"> </v>
      </c>
      <c r="U115" s="103"/>
      <c r="V115" s="119">
        <v>7560.8739999999998</v>
      </c>
      <c r="W115" s="119">
        <v>8528.4860000000008</v>
      </c>
      <c r="X115" s="119">
        <v>150.14879999999999</v>
      </c>
      <c r="Y115" s="119">
        <v>124.09099999999999</v>
      </c>
    </row>
    <row r="116" spans="1:88">
      <c r="A116" s="105" t="s">
        <v>235</v>
      </c>
      <c r="B116" s="105" t="s">
        <v>239</v>
      </c>
      <c r="C116" s="116" t="s">
        <v>237</v>
      </c>
      <c r="D116" s="117">
        <v>2.0863199999999998E-2</v>
      </c>
      <c r="E116" s="117">
        <v>1.5270499999999999E-2</v>
      </c>
      <c r="F116" s="117">
        <v>-1.8642999999999999E-3</v>
      </c>
      <c r="G116" s="106">
        <v>4.15781E-2</v>
      </c>
      <c r="H116" s="103" t="str">
        <f t="shared" si="3"/>
        <v>**</v>
      </c>
      <c r="I116" s="103"/>
      <c r="J116" s="115">
        <v>5.5040100000000001</v>
      </c>
      <c r="K116" s="118">
        <v>4.0537900000000002</v>
      </c>
      <c r="L116" s="118">
        <v>-0.48341000000000001</v>
      </c>
      <c r="M116" s="105">
        <v>3.7217E-2</v>
      </c>
      <c r="N116" s="103" t="str">
        <f t="shared" si="4"/>
        <v>**</v>
      </c>
      <c r="O116" s="103"/>
      <c r="P116" s="115">
        <v>37.905560000000001</v>
      </c>
      <c r="Q116" s="118">
        <v>37.669599999999996</v>
      </c>
      <c r="R116" s="118">
        <v>-7.8649999999999998E-2</v>
      </c>
      <c r="S116" s="105">
        <v>0.81586829999999999</v>
      </c>
      <c r="T116" s="103" t="str">
        <f t="shared" si="5"/>
        <v xml:space="preserve"> </v>
      </c>
      <c r="U116" s="103"/>
      <c r="V116" s="119">
        <v>21712.85</v>
      </c>
      <c r="W116" s="119">
        <v>23677.49</v>
      </c>
      <c r="X116" s="119">
        <v>1195.077</v>
      </c>
      <c r="Y116" s="119">
        <v>959.83590000000004</v>
      </c>
      <c r="CB116" s="120"/>
      <c r="CD116" s="120"/>
      <c r="CE116" s="120"/>
    </row>
    <row r="117" spans="1:88">
      <c r="A117" s="105" t="s">
        <v>235</v>
      </c>
      <c r="B117" s="105" t="s">
        <v>240</v>
      </c>
      <c r="C117" s="116" t="s">
        <v>237</v>
      </c>
      <c r="D117" s="117">
        <v>1.90215E-2</v>
      </c>
      <c r="E117" s="117">
        <v>1.4840900000000001E-2</v>
      </c>
      <c r="F117" s="117">
        <v>-1.3935E-3</v>
      </c>
      <c r="G117" s="106">
        <v>0.26328760000000001</v>
      </c>
      <c r="H117" s="103" t="str">
        <f t="shared" si="3"/>
        <v xml:space="preserve"> </v>
      </c>
      <c r="I117" s="103"/>
      <c r="J117" s="115">
        <v>4.6698300000000001</v>
      </c>
      <c r="K117" s="118">
        <v>3.8063699999999998</v>
      </c>
      <c r="L117" s="118">
        <v>-0.28782000000000002</v>
      </c>
      <c r="M117" s="105">
        <v>0.33408399999999999</v>
      </c>
      <c r="N117" s="103" t="str">
        <f t="shared" si="4"/>
        <v xml:space="preserve"> </v>
      </c>
      <c r="O117" s="103"/>
      <c r="P117" s="115">
        <v>40.732639999999996</v>
      </c>
      <c r="Q117" s="118">
        <v>38.98948</v>
      </c>
      <c r="R117" s="118">
        <v>-0.58104999999999996</v>
      </c>
      <c r="S117" s="105">
        <v>0.29731829999999998</v>
      </c>
      <c r="T117" s="103" t="str">
        <f t="shared" si="5"/>
        <v xml:space="preserve"> </v>
      </c>
      <c r="U117" s="103"/>
      <c r="V117" s="119">
        <v>8937.6859999999997</v>
      </c>
      <c r="W117" s="119">
        <v>8828.0390000000007</v>
      </c>
      <c r="X117" s="119">
        <v>417.37479999999999</v>
      </c>
      <c r="Y117" s="119">
        <v>336.02820000000003</v>
      </c>
    </row>
    <row r="118" spans="1:88">
      <c r="A118" s="105" t="s">
        <v>235</v>
      </c>
      <c r="B118" s="105" t="s">
        <v>241</v>
      </c>
      <c r="C118" s="116" t="s">
        <v>237</v>
      </c>
      <c r="D118" s="117">
        <v>7.80164E-2</v>
      </c>
      <c r="E118" s="117">
        <v>5.9025399999999999E-2</v>
      </c>
      <c r="F118" s="117">
        <v>-6.3302999999999996E-3</v>
      </c>
      <c r="G118" s="106">
        <v>1.067E-3</v>
      </c>
      <c r="H118" s="103" t="str">
        <f t="shared" si="3"/>
        <v>***</v>
      </c>
      <c r="I118" s="103"/>
      <c r="J118" s="115">
        <v>18.052109999999999</v>
      </c>
      <c r="K118" s="118">
        <v>13.821479999999999</v>
      </c>
      <c r="L118" s="118">
        <v>-1.41021</v>
      </c>
      <c r="M118" s="105">
        <v>9.5359999999999998E-4</v>
      </c>
      <c r="N118" s="103" t="str">
        <f t="shared" si="4"/>
        <v>***</v>
      </c>
      <c r="O118" s="103"/>
      <c r="P118" s="115">
        <v>43.217329999999997</v>
      </c>
      <c r="Q118" s="118">
        <v>42.705549999999995</v>
      </c>
      <c r="R118" s="118">
        <v>-0.17058999999999999</v>
      </c>
      <c r="S118" s="105">
        <v>0.50595299999999999</v>
      </c>
      <c r="T118" s="103" t="str">
        <f t="shared" si="5"/>
        <v xml:space="preserve"> </v>
      </c>
      <c r="U118" s="103"/>
      <c r="V118" s="119">
        <v>20199.900000000001</v>
      </c>
      <c r="W118" s="119">
        <v>19288.8</v>
      </c>
      <c r="X118" s="119">
        <v>3646.5079999999998</v>
      </c>
      <c r="Y118" s="119">
        <v>2665.998</v>
      </c>
      <c r="CB118" s="120"/>
    </row>
    <row r="119" spans="1:88">
      <c r="A119" s="105" t="s">
        <v>235</v>
      </c>
      <c r="B119" s="105" t="s">
        <v>242</v>
      </c>
      <c r="C119" s="116" t="s">
        <v>237</v>
      </c>
      <c r="D119" s="117">
        <v>4.6425500000000001E-2</v>
      </c>
      <c r="E119" s="117">
        <v>3.2039400000000003E-2</v>
      </c>
      <c r="F119" s="117">
        <v>-4.7952999999999997E-3</v>
      </c>
      <c r="G119" s="106">
        <v>0.3393177</v>
      </c>
      <c r="H119" s="103" t="str">
        <f t="shared" si="3"/>
        <v xml:space="preserve"> </v>
      </c>
      <c r="I119" s="103"/>
      <c r="J119" s="115">
        <v>11.115029999999999</v>
      </c>
      <c r="K119" s="118">
        <v>7.7399100000000001</v>
      </c>
      <c r="L119" s="118">
        <v>-1.12504</v>
      </c>
      <c r="M119" s="105">
        <v>0.3332232</v>
      </c>
      <c r="N119" s="103" t="str">
        <f t="shared" si="4"/>
        <v xml:space="preserve"> </v>
      </c>
      <c r="O119" s="103"/>
      <c r="P119" s="115">
        <v>41.768180000000001</v>
      </c>
      <c r="Q119" s="118">
        <v>41.395099999999999</v>
      </c>
      <c r="R119" s="118">
        <v>-0.12436000000000001</v>
      </c>
      <c r="S119" s="105">
        <v>0.87021820000000005</v>
      </c>
      <c r="T119" s="103" t="str">
        <f t="shared" si="5"/>
        <v xml:space="preserve"> </v>
      </c>
      <c r="U119" s="103"/>
      <c r="V119" s="119">
        <v>816.81209999999999</v>
      </c>
      <c r="W119" s="119">
        <v>1036.2850000000001</v>
      </c>
      <c r="X119" s="119">
        <v>90.788910000000001</v>
      </c>
      <c r="Y119" s="119">
        <v>80.207499999999996</v>
      </c>
      <c r="BV119" s="120"/>
      <c r="BW119" s="120"/>
      <c r="CB119" s="120"/>
      <c r="CJ119" s="120"/>
    </row>
    <row r="120" spans="1:88">
      <c r="A120" s="105" t="s">
        <v>243</v>
      </c>
      <c r="B120" s="105" t="s">
        <v>244</v>
      </c>
      <c r="C120" s="116" t="s">
        <v>245</v>
      </c>
      <c r="D120" s="117">
        <v>0.66937040000000003</v>
      </c>
      <c r="E120" s="117">
        <v>0.60125569999999995</v>
      </c>
      <c r="F120" s="117">
        <v>-1.36229E-2</v>
      </c>
      <c r="G120" s="106">
        <v>3.2009200000000002E-2</v>
      </c>
      <c r="H120" s="103" t="str">
        <f t="shared" si="3"/>
        <v>**</v>
      </c>
      <c r="I120" s="103"/>
      <c r="J120" s="115">
        <v>92.912289999999999</v>
      </c>
      <c r="K120" s="118">
        <v>89.212810000000005</v>
      </c>
      <c r="L120" s="118">
        <v>-0.7399</v>
      </c>
      <c r="M120" s="105">
        <v>0.28599730000000001</v>
      </c>
      <c r="N120" s="103" t="str">
        <f t="shared" si="4"/>
        <v xml:space="preserve"> </v>
      </c>
      <c r="O120" s="103"/>
      <c r="P120" s="115">
        <v>72.043260000000004</v>
      </c>
      <c r="Q120" s="118">
        <v>67.395669999999996</v>
      </c>
      <c r="R120" s="118">
        <v>-0.92952000000000001</v>
      </c>
      <c r="S120" s="105">
        <v>1.596E-3</v>
      </c>
      <c r="T120" s="103" t="str">
        <f t="shared" si="5"/>
        <v>***</v>
      </c>
      <c r="U120" s="103"/>
      <c r="V120" s="119">
        <v>4249.174</v>
      </c>
      <c r="W120" s="119">
        <v>4940.9979999999996</v>
      </c>
      <c r="X120" s="119">
        <v>3948.0050000000001</v>
      </c>
      <c r="Y120" s="119">
        <v>4408.0029999999997</v>
      </c>
      <c r="BT120" s="120"/>
      <c r="BU120" s="120"/>
      <c r="CB120" s="120"/>
    </row>
    <row r="121" spans="1:88">
      <c r="A121" s="105" t="s">
        <v>243</v>
      </c>
      <c r="B121" s="105" t="s">
        <v>246</v>
      </c>
      <c r="C121" s="116" t="s">
        <v>245</v>
      </c>
      <c r="D121" s="117">
        <v>0.7334735</v>
      </c>
      <c r="E121" s="117">
        <v>0.68537999999999999</v>
      </c>
      <c r="F121" s="117">
        <v>-9.6187000000000009E-3</v>
      </c>
      <c r="G121" s="106">
        <v>0.13203309999999999</v>
      </c>
      <c r="H121" s="103" t="str">
        <f t="shared" si="3"/>
        <v xml:space="preserve"> </v>
      </c>
      <c r="I121" s="103"/>
      <c r="J121" s="115">
        <v>94.933059999999998</v>
      </c>
      <c r="K121" s="118">
        <v>92.82302</v>
      </c>
      <c r="L121" s="118">
        <v>-0.42201</v>
      </c>
      <c r="M121" s="105">
        <v>0.51643629999999996</v>
      </c>
      <c r="N121" s="103" t="str">
        <f t="shared" si="4"/>
        <v xml:space="preserve"> </v>
      </c>
      <c r="O121" s="103"/>
      <c r="P121" s="115">
        <v>77.262180000000001</v>
      </c>
      <c r="Q121" s="118">
        <v>73.837289999999996</v>
      </c>
      <c r="R121" s="118">
        <v>-0.68497999999999992</v>
      </c>
      <c r="S121" s="105">
        <v>6.7369499999999999E-2</v>
      </c>
      <c r="T121" s="103" t="str">
        <f t="shared" si="5"/>
        <v>*</v>
      </c>
      <c r="U121" s="103"/>
      <c r="V121" s="119">
        <v>696.99580000000003</v>
      </c>
      <c r="W121" s="119">
        <v>822.44240000000002</v>
      </c>
      <c r="X121" s="119">
        <v>661.67939999999999</v>
      </c>
      <c r="Y121" s="119">
        <v>763.41579999999999</v>
      </c>
      <c r="BT121" s="120"/>
      <c r="BU121" s="120"/>
    </row>
    <row r="122" spans="1:88">
      <c r="A122" s="105" t="s">
        <v>243</v>
      </c>
      <c r="B122" s="105" t="s">
        <v>247</v>
      </c>
      <c r="C122" s="116" t="s">
        <v>245</v>
      </c>
      <c r="D122" s="117">
        <v>0.71407149999999997</v>
      </c>
      <c r="E122" s="117">
        <v>0.6338087</v>
      </c>
      <c r="F122" s="117">
        <v>-1.6052500000000001E-2</v>
      </c>
      <c r="G122" s="107">
        <v>1.0800000000000001E-8</v>
      </c>
      <c r="H122" s="103" t="str">
        <f t="shared" si="3"/>
        <v>***</v>
      </c>
      <c r="I122" s="103"/>
      <c r="J122" s="115">
        <v>97.228740000000002</v>
      </c>
      <c r="K122" s="118">
        <v>93.889859999999999</v>
      </c>
      <c r="L122" s="118">
        <v>-0.66778000000000004</v>
      </c>
      <c r="M122" s="105">
        <v>1.4790999999999999E-3</v>
      </c>
      <c r="N122" s="103" t="str">
        <f t="shared" si="4"/>
        <v>***</v>
      </c>
      <c r="O122" s="103"/>
      <c r="P122" s="115">
        <v>73.442419999999998</v>
      </c>
      <c r="Q122" s="118">
        <v>67.505560000000003</v>
      </c>
      <c r="R122" s="118">
        <v>-1.1873699999999998</v>
      </c>
      <c r="S122" s="120">
        <v>5.8700000000000003E-8</v>
      </c>
      <c r="T122" s="103" t="str">
        <f t="shared" si="5"/>
        <v>***</v>
      </c>
      <c r="U122" s="103"/>
      <c r="V122" s="119">
        <v>17471.38</v>
      </c>
      <c r="W122" s="119">
        <v>18324.599999999999</v>
      </c>
      <c r="X122" s="119">
        <v>16987.21</v>
      </c>
      <c r="Y122" s="119">
        <v>17204.939999999999</v>
      </c>
      <c r="BO122" s="120"/>
      <c r="BR122" s="120"/>
      <c r="BS122" s="120"/>
      <c r="CA122" s="120"/>
      <c r="CB122" s="120"/>
      <c r="CC122" s="120"/>
    </row>
    <row r="123" spans="1:88">
      <c r="A123" s="105" t="s">
        <v>243</v>
      </c>
      <c r="B123" s="105" t="s">
        <v>248</v>
      </c>
      <c r="C123" s="116" t="s">
        <v>245</v>
      </c>
      <c r="D123" s="117">
        <v>0.69343790000000005</v>
      </c>
      <c r="E123" s="117">
        <v>0.60310560000000002</v>
      </c>
      <c r="F123" s="117">
        <v>-1.8066499999999999E-2</v>
      </c>
      <c r="G123" s="107">
        <v>2.54E-10</v>
      </c>
      <c r="H123" s="103" t="str">
        <f t="shared" si="3"/>
        <v>***</v>
      </c>
      <c r="I123" s="103"/>
      <c r="J123" s="115">
        <v>95.689920000000001</v>
      </c>
      <c r="K123" s="118">
        <v>90.776619999999994</v>
      </c>
      <c r="L123" s="118">
        <v>-0.98265999999999998</v>
      </c>
      <c r="M123" s="105">
        <v>1.93E-4</v>
      </c>
      <c r="N123" s="103" t="str">
        <f t="shared" si="4"/>
        <v>***</v>
      </c>
      <c r="O123" s="103"/>
      <c r="P123" s="115">
        <v>72.467190000000002</v>
      </c>
      <c r="Q123" s="118">
        <v>66.438419999999994</v>
      </c>
      <c r="R123" s="118">
        <v>-1.2057500000000001</v>
      </c>
      <c r="S123" s="120">
        <v>2.8100000000000001E-10</v>
      </c>
      <c r="T123" s="103" t="str">
        <f t="shared" si="5"/>
        <v>***</v>
      </c>
      <c r="U123" s="103"/>
      <c r="V123" s="119">
        <v>25067.9</v>
      </c>
      <c r="W123" s="119">
        <v>28020.73</v>
      </c>
      <c r="X123" s="119">
        <v>23987.46</v>
      </c>
      <c r="Y123" s="119">
        <v>25436.27</v>
      </c>
      <c r="CD123" s="120"/>
      <c r="CE123" s="120"/>
    </row>
    <row r="124" spans="1:88">
      <c r="A124" s="105" t="s">
        <v>243</v>
      </c>
      <c r="B124" s="105" t="s">
        <v>249</v>
      </c>
      <c r="C124" s="116" t="s">
        <v>245</v>
      </c>
      <c r="D124" s="117">
        <v>0.73768120000000004</v>
      </c>
      <c r="E124" s="117">
        <v>0.69419710000000001</v>
      </c>
      <c r="F124" s="117">
        <v>-8.6967999999999993E-3</v>
      </c>
      <c r="G124" s="106">
        <v>0.22973560000000001</v>
      </c>
      <c r="H124" s="103" t="str">
        <f t="shared" si="3"/>
        <v xml:space="preserve"> </v>
      </c>
      <c r="I124" s="103"/>
      <c r="J124" s="115">
        <v>97.316739999999996</v>
      </c>
      <c r="K124" s="118">
        <v>94.316659999999999</v>
      </c>
      <c r="L124" s="118">
        <v>-0.60002</v>
      </c>
      <c r="M124" s="105">
        <v>0.41539179999999998</v>
      </c>
      <c r="N124" s="103" t="str">
        <f t="shared" si="4"/>
        <v xml:space="preserve"> </v>
      </c>
      <c r="O124" s="103"/>
      <c r="P124" s="115">
        <v>75.802080000000004</v>
      </c>
      <c r="Q124" s="118">
        <v>73.602800000000002</v>
      </c>
      <c r="R124" s="118">
        <v>-0.43984999999999996</v>
      </c>
      <c r="S124" s="105">
        <v>0.13356950000000001</v>
      </c>
      <c r="T124" s="103" t="str">
        <f t="shared" si="5"/>
        <v xml:space="preserve"> </v>
      </c>
      <c r="U124" s="103"/>
      <c r="V124" s="119">
        <v>849.03729999999996</v>
      </c>
      <c r="W124" s="119">
        <v>3004.0990000000002</v>
      </c>
      <c r="X124" s="119">
        <v>826.25549999999998</v>
      </c>
      <c r="Y124" s="119">
        <v>2833.366</v>
      </c>
      <c r="BQ124" s="120"/>
      <c r="BT124" s="120"/>
    </row>
    <row r="125" spans="1:88">
      <c r="A125" s="105" t="s">
        <v>243</v>
      </c>
      <c r="B125" s="105" t="s">
        <v>250</v>
      </c>
      <c r="C125" s="116" t="s">
        <v>245</v>
      </c>
      <c r="D125" s="117">
        <v>0.68086190000000002</v>
      </c>
      <c r="E125" s="117">
        <v>0.65902170000000004</v>
      </c>
      <c r="F125" s="117">
        <v>-4.3680000000000004E-3</v>
      </c>
      <c r="G125" s="106">
        <v>0.35610370000000002</v>
      </c>
      <c r="H125" s="103" t="str">
        <f t="shared" si="3"/>
        <v xml:space="preserve"> </v>
      </c>
      <c r="I125" s="103"/>
      <c r="J125" s="115">
        <v>96.468679999999992</v>
      </c>
      <c r="K125" s="118">
        <v>96.60372000000001</v>
      </c>
      <c r="L125" s="118">
        <v>2.7009999999999999E-2</v>
      </c>
      <c r="M125" s="105">
        <v>0.91015049999999997</v>
      </c>
      <c r="N125" s="103" t="str">
        <f t="shared" si="4"/>
        <v xml:space="preserve"> </v>
      </c>
      <c r="O125" s="103"/>
      <c r="P125" s="115">
        <v>70.578549999999993</v>
      </c>
      <c r="Q125" s="118">
        <v>68.219080000000005</v>
      </c>
      <c r="R125" s="118">
        <v>-0.47188999999999998</v>
      </c>
      <c r="S125" s="105">
        <v>0.26654689999999998</v>
      </c>
      <c r="T125" s="103" t="str">
        <f t="shared" si="5"/>
        <v xml:space="preserve"> </v>
      </c>
      <c r="U125" s="103"/>
      <c r="V125" s="119">
        <v>676.78560000000004</v>
      </c>
      <c r="W125" s="119">
        <v>663.30920000000003</v>
      </c>
      <c r="X125" s="119">
        <v>652.88620000000003</v>
      </c>
      <c r="Y125" s="119">
        <v>640.78139999999996</v>
      </c>
    </row>
    <row r="126" spans="1:88">
      <c r="A126" s="105" t="s">
        <v>243</v>
      </c>
      <c r="B126" s="105" t="s">
        <v>251</v>
      </c>
      <c r="C126" s="116" t="s">
        <v>245</v>
      </c>
      <c r="D126" s="117">
        <v>0.68511</v>
      </c>
      <c r="E126" s="117">
        <v>0.63759449999999995</v>
      </c>
      <c r="F126" s="117">
        <v>-9.5031000000000004E-3</v>
      </c>
      <c r="G126" s="107">
        <v>4.0420000000000001E-4</v>
      </c>
      <c r="H126" s="103" t="str">
        <f t="shared" ref="H126:H183" si="6">IF(G126&lt;0.01,"***",IF(G126&lt;0.05,"**",IF(G126&lt;0.1,"*"," ")))</f>
        <v>***</v>
      </c>
      <c r="I126" s="103"/>
      <c r="J126" s="115">
        <v>95.507149999999996</v>
      </c>
      <c r="K126" s="118">
        <v>94.645820000000001</v>
      </c>
      <c r="L126" s="118">
        <v>-0.17227000000000001</v>
      </c>
      <c r="M126" s="105">
        <v>0.4012809</v>
      </c>
      <c r="N126" s="103" t="str">
        <f t="shared" ref="N126:N183" si="7">IF(M126&lt;0.01,"***",IF(M126&lt;0.05,"**",IF(M126&lt;0.1,"*"," ")))</f>
        <v xml:space="preserve"> </v>
      </c>
      <c r="O126" s="103"/>
      <c r="P126" s="115">
        <v>71.733890000000002</v>
      </c>
      <c r="Q126" s="118">
        <v>67.36636</v>
      </c>
      <c r="R126" s="118">
        <v>-0.87351000000000012</v>
      </c>
      <c r="S126" s="105">
        <v>1.032E-4</v>
      </c>
      <c r="T126" s="103" t="str">
        <f t="shared" ref="T126:T183" si="8">IF(S126&lt;0.01,"***",IF(S126&lt;0.05,"**",IF(S126&lt;0.1,"*"," ")))</f>
        <v>***</v>
      </c>
      <c r="U126" s="103"/>
      <c r="V126" s="119">
        <v>14357.92</v>
      </c>
      <c r="W126" s="119">
        <v>17185.060000000001</v>
      </c>
      <c r="X126" s="119">
        <v>13712.84</v>
      </c>
      <c r="Y126" s="119">
        <v>16264.94</v>
      </c>
      <c r="BO126" s="120"/>
      <c r="BQ126" s="120"/>
      <c r="BT126" s="120"/>
      <c r="BU126" s="120"/>
    </row>
    <row r="127" spans="1:88">
      <c r="A127" s="105" t="s">
        <v>243</v>
      </c>
      <c r="B127" s="105" t="s">
        <v>252</v>
      </c>
      <c r="C127" s="116" t="s">
        <v>245</v>
      </c>
      <c r="D127" s="117">
        <v>0.58089519999999994</v>
      </c>
      <c r="E127" s="117">
        <v>0.56123940000000005</v>
      </c>
      <c r="F127" s="117">
        <v>-3.9312000000000001E-3</v>
      </c>
      <c r="G127" s="107">
        <v>0.56861059999999997</v>
      </c>
      <c r="H127" s="103" t="str">
        <f t="shared" si="6"/>
        <v xml:space="preserve"> </v>
      </c>
      <c r="I127" s="103"/>
      <c r="J127" s="115">
        <v>88.631219999999999</v>
      </c>
      <c r="K127" s="118">
        <v>90.225489999999994</v>
      </c>
      <c r="L127" s="118">
        <v>0.31884999999999997</v>
      </c>
      <c r="M127" s="105">
        <v>0.67961519999999997</v>
      </c>
      <c r="N127" s="103" t="str">
        <f t="shared" si="7"/>
        <v xml:space="preserve"> </v>
      </c>
      <c r="O127" s="103"/>
      <c r="P127" s="115">
        <v>65.540700000000001</v>
      </c>
      <c r="Q127" s="118">
        <v>62.204070000000002</v>
      </c>
      <c r="R127" s="118">
        <v>-0.66732999999999998</v>
      </c>
      <c r="S127" s="105">
        <v>6.6887100000000005E-2</v>
      </c>
      <c r="T127" s="103" t="str">
        <f t="shared" si="8"/>
        <v>*</v>
      </c>
      <c r="U127" s="103"/>
      <c r="V127" s="119">
        <v>155.62880000000001</v>
      </c>
      <c r="W127" s="119">
        <v>223.3741</v>
      </c>
      <c r="X127" s="119">
        <v>137.9357</v>
      </c>
      <c r="Y127" s="119">
        <v>201.5403</v>
      </c>
      <c r="BO127" s="120"/>
      <c r="BQ127" s="120"/>
    </row>
    <row r="128" spans="1:88">
      <c r="A128" s="105" t="s">
        <v>243</v>
      </c>
      <c r="B128" s="105" t="s">
        <v>253</v>
      </c>
      <c r="C128" s="116" t="s">
        <v>245</v>
      </c>
      <c r="D128" s="117">
        <v>0.44837300000000002</v>
      </c>
      <c r="E128" s="117">
        <v>0.33998210000000001</v>
      </c>
      <c r="F128" s="117">
        <v>-2.1678200000000002E-2</v>
      </c>
      <c r="G128" s="106">
        <v>1.22021E-2</v>
      </c>
      <c r="H128" s="103" t="str">
        <f t="shared" si="6"/>
        <v>**</v>
      </c>
      <c r="I128" s="103"/>
      <c r="J128" s="115">
        <v>67.794280000000001</v>
      </c>
      <c r="K128" s="118">
        <v>52.921870000000006</v>
      </c>
      <c r="L128" s="118">
        <v>-2.9744799999999998</v>
      </c>
      <c r="M128" s="105">
        <v>5.8155999999999998E-3</v>
      </c>
      <c r="N128" s="103" t="str">
        <f t="shared" si="7"/>
        <v>***</v>
      </c>
      <c r="O128" s="103"/>
      <c r="P128" s="115">
        <v>66.137280000000004</v>
      </c>
      <c r="Q128" s="118">
        <v>64.242260000000002</v>
      </c>
      <c r="R128" s="118">
        <v>-0.379</v>
      </c>
      <c r="S128" s="105">
        <v>0.58433369999999996</v>
      </c>
      <c r="T128" s="103" t="str">
        <f t="shared" si="8"/>
        <v xml:space="preserve"> </v>
      </c>
      <c r="U128" s="103"/>
      <c r="V128" s="119">
        <v>157.21420000000001</v>
      </c>
      <c r="W128" s="119">
        <v>177.40049999999999</v>
      </c>
      <c r="X128" s="119">
        <v>106.5822</v>
      </c>
      <c r="Y128" s="119">
        <v>93.883669999999995</v>
      </c>
    </row>
    <row r="129" spans="1:89">
      <c r="A129" s="105" t="s">
        <v>243</v>
      </c>
      <c r="B129" s="105" t="s">
        <v>254</v>
      </c>
      <c r="C129" s="116" t="s">
        <v>245</v>
      </c>
      <c r="D129" s="117">
        <v>0.1312651</v>
      </c>
      <c r="E129" s="117">
        <v>8.04372E-2</v>
      </c>
      <c r="F129" s="117">
        <v>-1.01656E-2</v>
      </c>
      <c r="G129" s="106">
        <v>1.1228999999999999E-2</v>
      </c>
      <c r="H129" s="103" t="str">
        <f t="shared" si="6"/>
        <v>**</v>
      </c>
      <c r="I129" s="103"/>
      <c r="J129" s="115">
        <v>29.360380000000003</v>
      </c>
      <c r="K129" s="118">
        <v>17.988689999999998</v>
      </c>
      <c r="L129" s="118">
        <v>-2.27434</v>
      </c>
      <c r="M129" s="105">
        <v>3.3695999999999999E-3</v>
      </c>
      <c r="N129" s="103" t="str">
        <f t="shared" si="7"/>
        <v>***</v>
      </c>
      <c r="O129" s="103"/>
      <c r="P129" s="115">
        <v>44.70823</v>
      </c>
      <c r="Q129" s="118">
        <v>44.715429999999998</v>
      </c>
      <c r="R129" s="118">
        <v>1.4399999999999999E-3</v>
      </c>
      <c r="S129" s="105">
        <v>0.99804789999999999</v>
      </c>
      <c r="T129" s="103" t="str">
        <f t="shared" si="8"/>
        <v xml:space="preserve"> </v>
      </c>
      <c r="U129" s="103"/>
      <c r="V129" s="119">
        <v>2063.8960000000002</v>
      </c>
      <c r="W129" s="119">
        <v>2492.2910000000002</v>
      </c>
      <c r="X129" s="119">
        <v>605.96799999999996</v>
      </c>
      <c r="Y129" s="119">
        <v>448.3306</v>
      </c>
      <c r="CH129" s="120"/>
    </row>
    <row r="130" spans="1:89">
      <c r="A130" s="105" t="s">
        <v>243</v>
      </c>
      <c r="B130" s="105" t="s">
        <v>255</v>
      </c>
      <c r="C130" s="116" t="s">
        <v>245</v>
      </c>
      <c r="D130" s="117">
        <v>0.37144159999999998</v>
      </c>
      <c r="E130" s="117">
        <v>0.36995410000000001</v>
      </c>
      <c r="F130" s="117">
        <v>-2.9750000000000002E-4</v>
      </c>
      <c r="G130" s="106">
        <v>0.97241089999999997</v>
      </c>
      <c r="H130" s="103" t="str">
        <f t="shared" si="6"/>
        <v xml:space="preserve"> </v>
      </c>
      <c r="I130" s="103"/>
      <c r="J130" s="115">
        <v>58.946929999999995</v>
      </c>
      <c r="K130" s="118">
        <v>57.926540000000003</v>
      </c>
      <c r="L130" s="118">
        <v>-0.20408000000000001</v>
      </c>
      <c r="M130" s="105">
        <v>0.84737309999999999</v>
      </c>
      <c r="N130" s="103" t="str">
        <f t="shared" si="7"/>
        <v xml:space="preserve"> </v>
      </c>
      <c r="O130" s="103"/>
      <c r="P130" s="115">
        <v>63.012889999999999</v>
      </c>
      <c r="Q130" s="118">
        <v>63.866069999999993</v>
      </c>
      <c r="R130" s="118">
        <v>0.17064000000000001</v>
      </c>
      <c r="S130" s="105">
        <v>0.7938423</v>
      </c>
      <c r="T130" s="103" t="str">
        <f t="shared" si="8"/>
        <v xml:space="preserve"> </v>
      </c>
      <c r="U130" s="103"/>
      <c r="V130" s="119">
        <v>278.26069999999999</v>
      </c>
      <c r="W130" s="119">
        <v>312.94490000000002</v>
      </c>
      <c r="X130" s="119">
        <v>164.02610000000001</v>
      </c>
      <c r="Y130" s="119">
        <v>181.2782</v>
      </c>
    </row>
    <row r="131" spans="1:89">
      <c r="A131" s="105" t="s">
        <v>243</v>
      </c>
      <c r="B131" s="105" t="s">
        <v>244</v>
      </c>
      <c r="C131" s="116" t="s">
        <v>256</v>
      </c>
      <c r="D131" s="117">
        <v>0.60125569999999995</v>
      </c>
      <c r="E131" s="117">
        <v>0.50016609999999995</v>
      </c>
      <c r="F131" s="117">
        <v>-1.68483E-2</v>
      </c>
      <c r="G131" s="107">
        <v>5.8E-5</v>
      </c>
      <c r="H131" s="103" t="str">
        <f t="shared" si="6"/>
        <v>***</v>
      </c>
      <c r="I131" s="103"/>
      <c r="J131" s="115">
        <v>89.212810000000005</v>
      </c>
      <c r="K131" s="118">
        <v>82.330110000000005</v>
      </c>
      <c r="L131" s="118">
        <v>-1.1471200000000001</v>
      </c>
      <c r="M131" s="105">
        <v>9.5943999999999995E-3</v>
      </c>
      <c r="N131" s="103" t="str">
        <f t="shared" si="7"/>
        <v>***</v>
      </c>
      <c r="O131" s="103"/>
      <c r="P131" s="115">
        <v>67.395669999999996</v>
      </c>
      <c r="Q131" s="118">
        <v>60.751300000000001</v>
      </c>
      <c r="R131" s="118">
        <v>-1.1074000000000002</v>
      </c>
      <c r="S131" s="105">
        <v>4.8300000000000002E-5</v>
      </c>
      <c r="T131" s="103" t="str">
        <f t="shared" si="8"/>
        <v>***</v>
      </c>
      <c r="U131" s="103"/>
      <c r="V131" s="119">
        <v>4940.9979999999996</v>
      </c>
      <c r="W131" s="119">
        <v>5932.576</v>
      </c>
      <c r="X131" s="119">
        <v>4408.0029999999997</v>
      </c>
      <c r="Y131" s="119">
        <v>4884.2960000000003</v>
      </c>
      <c r="BO131" s="120"/>
      <c r="BP131" s="120"/>
      <c r="CA131" s="120"/>
      <c r="CC131" s="120"/>
      <c r="CD131" s="120"/>
      <c r="CE131" s="120"/>
      <c r="CH131" s="120"/>
      <c r="CI131" s="120"/>
      <c r="CK131" s="120"/>
    </row>
    <row r="132" spans="1:89">
      <c r="A132" s="105" t="s">
        <v>243</v>
      </c>
      <c r="B132" s="105" t="s">
        <v>246</v>
      </c>
      <c r="C132" s="116" t="s">
        <v>256</v>
      </c>
      <c r="D132" s="117">
        <v>0.68537999999999999</v>
      </c>
      <c r="E132" s="117">
        <v>0.62014409999999998</v>
      </c>
      <c r="F132" s="117">
        <v>-1.0872700000000001E-2</v>
      </c>
      <c r="G132" s="106">
        <v>4.7868500000000001E-2</v>
      </c>
      <c r="H132" s="103" t="str">
        <f t="shared" si="6"/>
        <v>**</v>
      </c>
      <c r="I132" s="103"/>
      <c r="J132" s="115">
        <v>92.82302</v>
      </c>
      <c r="K132" s="118">
        <v>88.464230000000001</v>
      </c>
      <c r="L132" s="118">
        <v>-0.72645999999999999</v>
      </c>
      <c r="M132" s="105">
        <v>0.1974699</v>
      </c>
      <c r="N132" s="103" t="str">
        <f t="shared" si="7"/>
        <v xml:space="preserve"> </v>
      </c>
      <c r="O132" s="103"/>
      <c r="P132" s="115">
        <v>73.837289999999996</v>
      </c>
      <c r="Q132" s="118">
        <v>70.101110000000006</v>
      </c>
      <c r="R132" s="118">
        <v>-0.62270000000000003</v>
      </c>
      <c r="S132" s="105">
        <v>4.86527E-2</v>
      </c>
      <c r="T132" s="103" t="str">
        <f t="shared" si="8"/>
        <v>**</v>
      </c>
      <c r="U132" s="103"/>
      <c r="V132" s="119">
        <v>822.44240000000002</v>
      </c>
      <c r="W132" s="119">
        <v>781.36040000000003</v>
      </c>
      <c r="X132" s="119">
        <v>763.41579999999999</v>
      </c>
      <c r="Y132" s="119">
        <v>691.22439999999995</v>
      </c>
    </row>
    <row r="133" spans="1:89">
      <c r="A133" s="105" t="s">
        <v>243</v>
      </c>
      <c r="B133" s="105" t="s">
        <v>247</v>
      </c>
      <c r="C133" s="116" t="s">
        <v>256</v>
      </c>
      <c r="D133" s="117">
        <v>0.6338087</v>
      </c>
      <c r="E133" s="117">
        <v>0.54060079999999999</v>
      </c>
      <c r="F133" s="117">
        <v>-1.5534600000000001E-2</v>
      </c>
      <c r="G133" s="107">
        <v>2.83E-6</v>
      </c>
      <c r="H133" s="103" t="str">
        <f t="shared" si="6"/>
        <v>***</v>
      </c>
      <c r="I133" s="103"/>
      <c r="J133" s="115">
        <v>93.889859999999999</v>
      </c>
      <c r="K133" s="118">
        <v>86.981269999999995</v>
      </c>
      <c r="L133" s="118">
        <v>-1.15143</v>
      </c>
      <c r="M133" s="105">
        <v>2.8670000000000002E-3</v>
      </c>
      <c r="N133" s="103" t="str">
        <f t="shared" si="7"/>
        <v>***</v>
      </c>
      <c r="O133" s="103"/>
      <c r="P133" s="115">
        <v>67.505560000000003</v>
      </c>
      <c r="Q133" s="118">
        <v>62.151400000000002</v>
      </c>
      <c r="R133" s="118">
        <v>-0.89236000000000004</v>
      </c>
      <c r="S133" s="105">
        <v>1.33E-5</v>
      </c>
      <c r="T133" s="103" t="str">
        <f t="shared" si="8"/>
        <v>***</v>
      </c>
      <c r="U133" s="103"/>
      <c r="V133" s="119">
        <v>18324.599999999999</v>
      </c>
      <c r="W133" s="119">
        <v>22534.48</v>
      </c>
      <c r="X133" s="119">
        <v>17204.939999999999</v>
      </c>
      <c r="Y133" s="119">
        <v>19600.78</v>
      </c>
      <c r="BO133" s="120"/>
      <c r="BP133" s="120"/>
      <c r="CC133" s="120"/>
      <c r="CH133" s="120"/>
      <c r="CI133" s="120"/>
    </row>
    <row r="134" spans="1:89">
      <c r="A134" s="105" t="s">
        <v>243</v>
      </c>
      <c r="B134" s="105" t="s">
        <v>248</v>
      </c>
      <c r="C134" s="116" t="s">
        <v>256</v>
      </c>
      <c r="D134" s="117">
        <v>0.60310560000000002</v>
      </c>
      <c r="E134" s="117">
        <v>0.55403040000000003</v>
      </c>
      <c r="F134" s="117">
        <v>-8.1791999999999993E-3</v>
      </c>
      <c r="G134" s="107">
        <v>5.1526999999999996E-3</v>
      </c>
      <c r="H134" s="103" t="str">
        <f t="shared" si="6"/>
        <v>***</v>
      </c>
      <c r="I134" s="103"/>
      <c r="J134" s="115">
        <v>90.776619999999994</v>
      </c>
      <c r="K134" s="118">
        <v>89.391440000000003</v>
      </c>
      <c r="L134" s="118">
        <v>-0.23086000000000001</v>
      </c>
      <c r="M134" s="105">
        <v>0.44339820000000002</v>
      </c>
      <c r="N134" s="103" t="str">
        <f t="shared" si="7"/>
        <v xml:space="preserve"> </v>
      </c>
      <c r="O134" s="103"/>
      <c r="P134" s="115">
        <v>66.438419999999994</v>
      </c>
      <c r="Q134" s="118">
        <v>61.978020000000001</v>
      </c>
      <c r="R134" s="118">
        <v>-0.74339999999999995</v>
      </c>
      <c r="S134" s="105">
        <v>2.4649999999999997E-4</v>
      </c>
      <c r="T134" s="103" t="str">
        <f t="shared" si="8"/>
        <v>***</v>
      </c>
      <c r="U134" s="103"/>
      <c r="V134" s="119">
        <v>28020.73</v>
      </c>
      <c r="W134" s="119">
        <v>34502.050000000003</v>
      </c>
      <c r="X134" s="119">
        <v>25436.27</v>
      </c>
      <c r="Y134" s="119">
        <v>30841.88</v>
      </c>
      <c r="BO134" s="120"/>
      <c r="BP134" s="120"/>
      <c r="BZ134" s="120"/>
      <c r="CA134" s="120"/>
      <c r="CC134" s="120"/>
      <c r="CF134" s="120"/>
      <c r="CG134" s="120"/>
      <c r="CH134" s="120"/>
      <c r="CI134" s="120"/>
      <c r="CK134" s="120"/>
    </row>
    <row r="135" spans="1:89">
      <c r="A135" s="105" t="s">
        <v>243</v>
      </c>
      <c r="B135" s="105" t="s">
        <v>249</v>
      </c>
      <c r="C135" s="116" t="s">
        <v>256</v>
      </c>
      <c r="D135" s="117">
        <v>0.69419710000000001</v>
      </c>
      <c r="E135" s="117">
        <v>0.59963069999999996</v>
      </c>
      <c r="F135" s="117">
        <v>-1.57611E-2</v>
      </c>
      <c r="G135" s="106">
        <v>2.8948600000000001E-2</v>
      </c>
      <c r="H135" s="103" t="str">
        <f t="shared" si="6"/>
        <v>**</v>
      </c>
      <c r="I135" s="103"/>
      <c r="J135" s="115">
        <v>94.316659999999999</v>
      </c>
      <c r="K135" s="118">
        <v>90.643289999999993</v>
      </c>
      <c r="L135" s="118">
        <v>-0.61222999999999994</v>
      </c>
      <c r="M135" s="105">
        <v>0.44331680000000001</v>
      </c>
      <c r="N135" s="103" t="str">
        <f t="shared" si="7"/>
        <v xml:space="preserve"> </v>
      </c>
      <c r="O135" s="103"/>
      <c r="P135" s="115">
        <v>73.602800000000002</v>
      </c>
      <c r="Q135" s="118">
        <v>66.152789999999996</v>
      </c>
      <c r="R135" s="118">
        <v>-1.2416699999999998</v>
      </c>
      <c r="S135" s="120">
        <v>8.5399999999999996E-6</v>
      </c>
      <c r="T135" s="103" t="str">
        <f t="shared" si="8"/>
        <v>***</v>
      </c>
      <c r="U135" s="103"/>
      <c r="V135" s="119">
        <v>3004.0990000000002</v>
      </c>
      <c r="W135" s="119">
        <v>1953.105</v>
      </c>
      <c r="X135" s="119">
        <v>2833.366</v>
      </c>
      <c r="Y135" s="119">
        <v>1770.3589999999999</v>
      </c>
    </row>
    <row r="136" spans="1:89">
      <c r="A136" s="105" t="s">
        <v>243</v>
      </c>
      <c r="B136" s="105" t="s">
        <v>250</v>
      </c>
      <c r="C136" s="116" t="s">
        <v>256</v>
      </c>
      <c r="D136" s="117">
        <v>0.65902170000000004</v>
      </c>
      <c r="E136" s="117">
        <v>0.5418731</v>
      </c>
      <c r="F136" s="117">
        <v>-1.9524799999999998E-2</v>
      </c>
      <c r="G136" s="106">
        <v>2.19E-5</v>
      </c>
      <c r="H136" s="103" t="str">
        <f t="shared" si="6"/>
        <v>***</v>
      </c>
      <c r="I136" s="103"/>
      <c r="J136" s="115">
        <v>96.60372000000001</v>
      </c>
      <c r="K136" s="118">
        <v>87.363680000000002</v>
      </c>
      <c r="L136" s="118">
        <v>-1.5400100000000001</v>
      </c>
      <c r="M136" s="105">
        <v>2.2350000000000001E-4</v>
      </c>
      <c r="N136" s="103" t="str">
        <f t="shared" si="7"/>
        <v>***</v>
      </c>
      <c r="O136" s="103"/>
      <c r="P136" s="115">
        <v>68.219080000000005</v>
      </c>
      <c r="Q136" s="118">
        <v>62.024990000000003</v>
      </c>
      <c r="R136" s="118">
        <v>-1.0323499999999999</v>
      </c>
      <c r="S136" s="105">
        <v>1.9808E-3</v>
      </c>
      <c r="T136" s="103" t="str">
        <f t="shared" si="8"/>
        <v>***</v>
      </c>
      <c r="U136" s="103"/>
      <c r="V136" s="119">
        <v>663.30920000000003</v>
      </c>
      <c r="W136" s="119">
        <v>926.69619999999998</v>
      </c>
      <c r="X136" s="119">
        <v>640.78139999999996</v>
      </c>
      <c r="Y136" s="119">
        <v>809.59590000000003</v>
      </c>
    </row>
    <row r="137" spans="1:89">
      <c r="A137" s="105" t="s">
        <v>243</v>
      </c>
      <c r="B137" s="105" t="s">
        <v>251</v>
      </c>
      <c r="C137" s="116" t="s">
        <v>256</v>
      </c>
      <c r="D137" s="117">
        <v>0.63759449999999995</v>
      </c>
      <c r="E137" s="117">
        <v>0.54442900000000005</v>
      </c>
      <c r="F137" s="117">
        <v>-1.5527600000000001E-2</v>
      </c>
      <c r="G137" s="107">
        <v>2.61E-6</v>
      </c>
      <c r="H137" s="103" t="str">
        <f t="shared" si="6"/>
        <v>***</v>
      </c>
      <c r="I137" s="103"/>
      <c r="J137" s="115">
        <v>94.645820000000001</v>
      </c>
      <c r="K137" s="118">
        <v>88.977159999999998</v>
      </c>
      <c r="L137" s="118">
        <v>-0.94477999999999995</v>
      </c>
      <c r="M137" s="105">
        <v>9.4143999999999999E-3</v>
      </c>
      <c r="N137" s="103" t="str">
        <f t="shared" si="7"/>
        <v>***</v>
      </c>
      <c r="O137" s="103"/>
      <c r="P137" s="115">
        <v>67.36636</v>
      </c>
      <c r="Q137" s="118">
        <v>61.187499999999993</v>
      </c>
      <c r="R137" s="118">
        <v>-1.0298099999999999</v>
      </c>
      <c r="S137" s="120">
        <v>4.6899999999999998E-7</v>
      </c>
      <c r="T137" s="103" t="str">
        <f t="shared" si="8"/>
        <v>***</v>
      </c>
      <c r="U137" s="103"/>
      <c r="V137" s="119">
        <v>17185.060000000001</v>
      </c>
      <c r="W137" s="119">
        <v>18495.5</v>
      </c>
      <c r="X137" s="119">
        <v>16264.94</v>
      </c>
      <c r="Y137" s="119">
        <v>16456.78</v>
      </c>
      <c r="BT137" s="120"/>
      <c r="BU137" s="120"/>
    </row>
    <row r="138" spans="1:89">
      <c r="A138" s="105" t="s">
        <v>243</v>
      </c>
      <c r="B138" s="105" t="s">
        <v>252</v>
      </c>
      <c r="C138" s="116" t="s">
        <v>256</v>
      </c>
      <c r="D138" s="117">
        <v>0.56123940000000005</v>
      </c>
      <c r="E138" s="117">
        <v>0.43229420000000002</v>
      </c>
      <c r="F138" s="117">
        <v>-2.14909E-2</v>
      </c>
      <c r="G138" s="107">
        <v>6.64E-6</v>
      </c>
      <c r="H138" s="103" t="str">
        <f t="shared" si="6"/>
        <v>***</v>
      </c>
      <c r="I138" s="103"/>
      <c r="J138" s="115">
        <v>90.225489999999994</v>
      </c>
      <c r="K138" s="118">
        <v>77.390910000000005</v>
      </c>
      <c r="L138" s="118">
        <v>-2.1391</v>
      </c>
      <c r="M138" s="105">
        <v>5.7779999999999995E-4</v>
      </c>
      <c r="N138" s="103" t="str">
        <f t="shared" si="7"/>
        <v>***</v>
      </c>
      <c r="O138" s="103"/>
      <c r="P138" s="115">
        <v>62.204070000000002</v>
      </c>
      <c r="Q138" s="118">
        <v>55.858519999999999</v>
      </c>
      <c r="R138" s="118">
        <v>-1.0575899999999998</v>
      </c>
      <c r="S138" s="120">
        <v>9.9299999999999998E-6</v>
      </c>
      <c r="T138" s="103" t="str">
        <f t="shared" si="8"/>
        <v>***</v>
      </c>
      <c r="U138" s="103"/>
      <c r="V138" s="119">
        <v>223.3741</v>
      </c>
      <c r="W138" s="119">
        <v>328.12650000000002</v>
      </c>
      <c r="X138" s="119">
        <v>201.5403</v>
      </c>
      <c r="Y138" s="119">
        <v>253.9401</v>
      </c>
      <c r="BT138" s="120"/>
    </row>
    <row r="139" spans="1:89">
      <c r="A139" s="105" t="s">
        <v>243</v>
      </c>
      <c r="B139" s="105" t="s">
        <v>253</v>
      </c>
      <c r="C139" s="116" t="s">
        <v>256</v>
      </c>
      <c r="D139" s="117">
        <v>0.33998210000000001</v>
      </c>
      <c r="E139" s="117">
        <v>0.30288910000000002</v>
      </c>
      <c r="F139" s="117">
        <v>-6.1821999999999997E-3</v>
      </c>
      <c r="G139" s="107">
        <v>0.39244620000000002</v>
      </c>
      <c r="H139" s="103" t="str">
        <f t="shared" si="6"/>
        <v xml:space="preserve"> </v>
      </c>
      <c r="I139" s="103"/>
      <c r="J139" s="115">
        <v>52.921870000000006</v>
      </c>
      <c r="K139" s="118">
        <v>53.698570000000004</v>
      </c>
      <c r="L139" s="118">
        <v>0.12945000000000001</v>
      </c>
      <c r="M139" s="105">
        <v>0.86818289999999998</v>
      </c>
      <c r="N139" s="103" t="str">
        <f t="shared" si="7"/>
        <v xml:space="preserve"> </v>
      </c>
      <c r="O139" s="103"/>
      <c r="P139" s="115">
        <v>64.242260000000002</v>
      </c>
      <c r="Q139" s="118">
        <v>56.405430000000003</v>
      </c>
      <c r="R139" s="118">
        <v>-1.3061400000000001</v>
      </c>
      <c r="S139" s="105">
        <v>4.85504E-2</v>
      </c>
      <c r="T139" s="103" t="str">
        <f t="shared" si="8"/>
        <v>**</v>
      </c>
      <c r="U139" s="103"/>
      <c r="V139" s="119">
        <v>177.40049999999999</v>
      </c>
      <c r="W139" s="119">
        <v>240.27709999999999</v>
      </c>
      <c r="X139" s="119">
        <v>93.883669999999995</v>
      </c>
      <c r="Y139" s="119">
        <v>129.02539999999999</v>
      </c>
      <c r="BO139" s="120"/>
      <c r="BP139" s="120"/>
      <c r="BT139" s="120"/>
      <c r="BU139" s="120"/>
      <c r="CC139" s="120"/>
      <c r="CI139" s="120"/>
      <c r="CK139" s="120"/>
    </row>
    <row r="140" spans="1:89">
      <c r="A140" s="105" t="s">
        <v>243</v>
      </c>
      <c r="B140" s="105" t="s">
        <v>254</v>
      </c>
      <c r="C140" s="116" t="s">
        <v>256</v>
      </c>
      <c r="D140" s="117">
        <v>8.04372E-2</v>
      </c>
      <c r="E140" s="117">
        <v>6.9346199999999997E-2</v>
      </c>
      <c r="F140" s="117">
        <v>-1.8485000000000001E-3</v>
      </c>
      <c r="G140" s="107">
        <v>0.53432009999999996</v>
      </c>
      <c r="H140" s="103" t="str">
        <f t="shared" si="6"/>
        <v xml:space="preserve"> </v>
      </c>
      <c r="I140" s="103"/>
      <c r="J140" s="115">
        <v>17.988689999999998</v>
      </c>
      <c r="K140" s="118">
        <v>17.012910000000002</v>
      </c>
      <c r="L140" s="118">
        <v>-0.16263</v>
      </c>
      <c r="M140" s="105">
        <v>0.78371800000000003</v>
      </c>
      <c r="N140" s="103" t="str">
        <f t="shared" si="7"/>
        <v xml:space="preserve"> </v>
      </c>
      <c r="O140" s="103"/>
      <c r="P140" s="115">
        <v>44.715429999999998</v>
      </c>
      <c r="Q140" s="118">
        <v>40.760939999999998</v>
      </c>
      <c r="R140" s="118">
        <v>-0.65908</v>
      </c>
      <c r="S140" s="105">
        <v>0.1205041</v>
      </c>
      <c r="T140" s="103" t="str">
        <f t="shared" si="8"/>
        <v xml:space="preserve"> </v>
      </c>
      <c r="U140" s="103"/>
      <c r="V140" s="119">
        <v>2492.2910000000002</v>
      </c>
      <c r="W140" s="119">
        <v>3363.7179999999998</v>
      </c>
      <c r="X140" s="119">
        <v>448.3306</v>
      </c>
      <c r="Y140" s="119">
        <v>572.26639999999998</v>
      </c>
      <c r="BO140" s="120"/>
      <c r="BP140" s="120"/>
      <c r="BT140" s="120"/>
      <c r="BU140" s="120"/>
      <c r="CC140" s="120"/>
      <c r="CD140" s="120"/>
      <c r="CE140" s="120"/>
      <c r="CI140" s="120"/>
    </row>
    <row r="141" spans="1:89">
      <c r="A141" s="105" t="s">
        <v>243</v>
      </c>
      <c r="B141" s="105" t="s">
        <v>255</v>
      </c>
      <c r="C141" s="116" t="s">
        <v>256</v>
      </c>
      <c r="D141" s="117">
        <v>0.36995410000000001</v>
      </c>
      <c r="E141" s="117">
        <v>0.3025236</v>
      </c>
      <c r="F141" s="117">
        <v>-1.1238400000000001E-2</v>
      </c>
      <c r="G141" s="106">
        <v>0.22301670000000001</v>
      </c>
      <c r="H141" s="103" t="str">
        <f t="shared" si="6"/>
        <v xml:space="preserve"> </v>
      </c>
      <c r="I141" s="103"/>
      <c r="J141" s="115">
        <v>57.926540000000003</v>
      </c>
      <c r="K141" s="118">
        <v>50.023379999999996</v>
      </c>
      <c r="L141" s="118">
        <v>-1.3171900000000001</v>
      </c>
      <c r="M141" s="105">
        <v>0.23004920000000001</v>
      </c>
      <c r="N141" s="103" t="str">
        <f t="shared" si="7"/>
        <v xml:space="preserve"> </v>
      </c>
      <c r="O141" s="103"/>
      <c r="P141" s="115">
        <v>63.866069999999993</v>
      </c>
      <c r="Q141" s="118">
        <v>60.476450000000007</v>
      </c>
      <c r="R141" s="118">
        <v>-0.56494</v>
      </c>
      <c r="S141" s="105">
        <v>0.37330150000000001</v>
      </c>
      <c r="T141" s="103" t="str">
        <f t="shared" si="8"/>
        <v xml:space="preserve"> </v>
      </c>
      <c r="U141" s="103"/>
      <c r="V141" s="119">
        <v>312.94490000000002</v>
      </c>
      <c r="W141" s="119">
        <v>335.1705</v>
      </c>
      <c r="X141" s="119">
        <v>181.2782</v>
      </c>
      <c r="Y141" s="119">
        <v>167.6636</v>
      </c>
      <c r="BT141" s="120"/>
      <c r="BU141" s="120"/>
    </row>
    <row r="142" spans="1:89">
      <c r="A142" s="105" t="s">
        <v>257</v>
      </c>
      <c r="B142" s="105" t="s">
        <v>258</v>
      </c>
      <c r="C142" s="116" t="s">
        <v>259</v>
      </c>
      <c r="D142" s="117">
        <v>6.3630699999999998E-2</v>
      </c>
      <c r="E142" s="117">
        <v>2.3536499999999998E-2</v>
      </c>
      <c r="F142" s="117">
        <v>-3.3411999999999999E-3</v>
      </c>
      <c r="G142" s="107">
        <v>8.0800000000000004E-7</v>
      </c>
      <c r="H142" s="103" t="str">
        <f t="shared" si="6"/>
        <v>***</v>
      </c>
      <c r="I142" s="103"/>
      <c r="J142" s="115">
        <v>15.898619999999999</v>
      </c>
      <c r="K142" s="118">
        <v>6.1390500000000001</v>
      </c>
      <c r="L142" s="118">
        <v>-0.81329999999999991</v>
      </c>
      <c r="M142" s="120">
        <v>6.3E-7</v>
      </c>
      <c r="N142" s="103" t="str">
        <f t="shared" si="7"/>
        <v>***</v>
      </c>
      <c r="O142" s="103"/>
      <c r="P142" s="115">
        <v>40.02281</v>
      </c>
      <c r="Q142" s="118">
        <v>38.33905</v>
      </c>
      <c r="R142" s="118">
        <v>-0.14030999999999999</v>
      </c>
      <c r="S142" s="105">
        <v>0.24699090000000001</v>
      </c>
      <c r="T142" s="103" t="str">
        <f t="shared" si="8"/>
        <v xml:space="preserve"> </v>
      </c>
      <c r="U142" s="103"/>
      <c r="V142" s="119">
        <v>544.20709999999997</v>
      </c>
      <c r="W142" s="119">
        <v>868.96979999999996</v>
      </c>
      <c r="X142" s="119">
        <v>86.521410000000003</v>
      </c>
      <c r="Y142" s="119">
        <v>53.346469999999997</v>
      </c>
      <c r="CF142" s="120"/>
      <c r="CG142" s="120"/>
    </row>
    <row r="143" spans="1:89">
      <c r="A143" s="105" t="s">
        <v>257</v>
      </c>
      <c r="B143" s="105" t="s">
        <v>260</v>
      </c>
      <c r="C143" s="116" t="s">
        <v>259</v>
      </c>
      <c r="D143" s="117">
        <v>0.27226119999999998</v>
      </c>
      <c r="E143" s="117">
        <v>0.17610509999999999</v>
      </c>
      <c r="F143" s="117">
        <v>-8.0129999999999993E-3</v>
      </c>
      <c r="G143" s="107">
        <v>9.0299999999999999E-6</v>
      </c>
      <c r="H143" s="103" t="str">
        <f t="shared" si="6"/>
        <v>***</v>
      </c>
      <c r="I143" s="103"/>
      <c r="J143" s="115">
        <v>59.030709999999999</v>
      </c>
      <c r="K143" s="118">
        <v>38.375979999999998</v>
      </c>
      <c r="L143" s="118">
        <v>-1.72123</v>
      </c>
      <c r="M143" s="120">
        <v>2.92E-6</v>
      </c>
      <c r="N143" s="103" t="str">
        <f t="shared" si="7"/>
        <v>***</v>
      </c>
      <c r="O143" s="103"/>
      <c r="P143" s="115">
        <v>46.121970000000005</v>
      </c>
      <c r="Q143" s="118">
        <v>45.889400000000002</v>
      </c>
      <c r="R143" s="118">
        <v>-1.9379999999999998E-2</v>
      </c>
      <c r="S143" s="105">
        <v>0.8382309</v>
      </c>
      <c r="T143" s="103" t="str">
        <f t="shared" si="8"/>
        <v xml:space="preserve"> </v>
      </c>
      <c r="U143" s="103"/>
      <c r="V143" s="119">
        <v>177.46119999999999</v>
      </c>
      <c r="W143" s="119">
        <v>151.51329999999999</v>
      </c>
      <c r="X143" s="119">
        <v>104.75660000000001</v>
      </c>
      <c r="Y143" s="119">
        <v>58.144730000000003</v>
      </c>
      <c r="BT143" s="120"/>
      <c r="BU143" s="120"/>
    </row>
    <row r="144" spans="1:89">
      <c r="A144" s="105" t="s">
        <v>257</v>
      </c>
      <c r="B144" s="105" t="s">
        <v>261</v>
      </c>
      <c r="C144" s="116" t="s">
        <v>259</v>
      </c>
      <c r="D144" s="117">
        <v>0.17984929999999999</v>
      </c>
      <c r="E144" s="117">
        <v>0.1166227</v>
      </c>
      <c r="F144" s="117">
        <v>-5.2689E-3</v>
      </c>
      <c r="G144" s="106">
        <v>2.2642000000000001E-3</v>
      </c>
      <c r="H144" s="103" t="str">
        <f t="shared" si="6"/>
        <v>***</v>
      </c>
      <c r="I144" s="103"/>
      <c r="J144" s="115">
        <v>38.411729999999999</v>
      </c>
      <c r="K144" s="118">
        <v>26.280550000000002</v>
      </c>
      <c r="L144" s="118">
        <v>-1.0109299999999999</v>
      </c>
      <c r="M144" s="105">
        <v>3.9563000000000003E-3</v>
      </c>
      <c r="N144" s="103" t="str">
        <f t="shared" si="7"/>
        <v>***</v>
      </c>
      <c r="O144" s="103"/>
      <c r="P144" s="115">
        <v>46.821459999999995</v>
      </c>
      <c r="Q144" s="118">
        <v>44.376049999999999</v>
      </c>
      <c r="R144" s="118">
        <v>-0.20378000000000002</v>
      </c>
      <c r="S144" s="105">
        <v>9.10609E-2</v>
      </c>
      <c r="T144" s="103" t="str">
        <f t="shared" si="8"/>
        <v>*</v>
      </c>
      <c r="U144" s="103"/>
      <c r="V144" s="119">
        <v>207.03370000000001</v>
      </c>
      <c r="W144" s="119">
        <v>217.16759999999999</v>
      </c>
      <c r="X144" s="119">
        <v>79.525220000000004</v>
      </c>
      <c r="Y144" s="119">
        <v>57.072859999999999</v>
      </c>
    </row>
    <row r="145" spans="1:89">
      <c r="A145" s="105" t="s">
        <v>257</v>
      </c>
      <c r="B145" s="105" t="s">
        <v>262</v>
      </c>
      <c r="C145" s="116" t="s">
        <v>259</v>
      </c>
      <c r="D145" s="117">
        <v>0.2166025</v>
      </c>
      <c r="E145" s="117">
        <v>8.9697499999999999E-2</v>
      </c>
      <c r="F145" s="117">
        <v>-1.05754E-2</v>
      </c>
      <c r="G145" s="107">
        <v>1.44E-6</v>
      </c>
      <c r="H145" s="103" t="str">
        <f t="shared" si="6"/>
        <v>***</v>
      </c>
      <c r="I145" s="103"/>
      <c r="J145" s="115">
        <v>46.276240000000001</v>
      </c>
      <c r="K145" s="118">
        <v>21.290690000000001</v>
      </c>
      <c r="L145" s="118">
        <v>-2.0821300000000003</v>
      </c>
      <c r="M145" s="120">
        <v>6.6499999999999999E-7</v>
      </c>
      <c r="N145" s="103" t="str">
        <f t="shared" si="7"/>
        <v>***</v>
      </c>
      <c r="O145" s="103"/>
      <c r="P145" s="115">
        <v>46.806419999999996</v>
      </c>
      <c r="Q145" s="118">
        <v>42.129899999999999</v>
      </c>
      <c r="R145" s="118">
        <v>-0.38971</v>
      </c>
      <c r="S145" s="105">
        <v>5.5110000000000001E-4</v>
      </c>
      <c r="T145" s="103" t="str">
        <f t="shared" si="8"/>
        <v>***</v>
      </c>
      <c r="U145" s="103"/>
      <c r="V145" s="119">
        <v>148.09479999999999</v>
      </c>
      <c r="W145" s="119">
        <v>245.0104</v>
      </c>
      <c r="X145" s="119">
        <v>68.532719999999998</v>
      </c>
      <c r="Y145" s="119">
        <v>52.164409999999997</v>
      </c>
      <c r="BT145" s="120"/>
      <c r="BU145" s="120"/>
      <c r="CJ145" s="120"/>
    </row>
    <row r="146" spans="1:89">
      <c r="A146" s="105" t="s">
        <v>257</v>
      </c>
      <c r="B146" s="105" t="s">
        <v>263</v>
      </c>
      <c r="C146" s="116" t="s">
        <v>259</v>
      </c>
      <c r="D146" s="117">
        <v>0.3020331</v>
      </c>
      <c r="E146" s="117">
        <v>0.19090960000000001</v>
      </c>
      <c r="F146" s="117">
        <v>-9.2603000000000008E-3</v>
      </c>
      <c r="G146" s="107">
        <v>9.9499999999999998E-8</v>
      </c>
      <c r="H146" s="103" t="str">
        <f t="shared" si="6"/>
        <v>***</v>
      </c>
      <c r="I146" s="103"/>
      <c r="J146" s="115">
        <v>63.439310000000006</v>
      </c>
      <c r="K146" s="118">
        <v>42.525539999999999</v>
      </c>
      <c r="L146" s="118">
        <v>-1.7428099999999997</v>
      </c>
      <c r="M146" s="120">
        <v>1.29E-7</v>
      </c>
      <c r="N146" s="103" t="str">
        <f t="shared" si="7"/>
        <v>***</v>
      </c>
      <c r="O146" s="103"/>
      <c r="P146" s="115">
        <v>47.609780000000001</v>
      </c>
      <c r="Q146" s="118">
        <v>44.892939999999996</v>
      </c>
      <c r="R146" s="118">
        <v>-0.22639999999999999</v>
      </c>
      <c r="S146" s="105">
        <v>1.7464E-2</v>
      </c>
      <c r="T146" s="103" t="str">
        <f t="shared" si="8"/>
        <v>**</v>
      </c>
      <c r="U146" s="103"/>
      <c r="V146" s="119">
        <v>148.73330000000001</v>
      </c>
      <c r="W146" s="119">
        <v>149.90870000000001</v>
      </c>
      <c r="X146" s="119">
        <v>94.355360000000005</v>
      </c>
      <c r="Y146" s="119">
        <v>63.749490000000002</v>
      </c>
      <c r="CJ146" s="120"/>
      <c r="CK146" s="120"/>
    </row>
    <row r="147" spans="1:89">
      <c r="A147" s="105" t="s">
        <v>264</v>
      </c>
      <c r="B147" s="105" t="s">
        <v>265</v>
      </c>
      <c r="C147" s="116" t="s">
        <v>140</v>
      </c>
      <c r="D147" s="117">
        <v>0.2812867</v>
      </c>
      <c r="E147" s="117">
        <v>0.17497450000000001</v>
      </c>
      <c r="F147" s="117">
        <v>-2.12625E-2</v>
      </c>
      <c r="G147" s="106">
        <v>1.199E-4</v>
      </c>
      <c r="H147" s="103" t="str">
        <f t="shared" si="6"/>
        <v>***</v>
      </c>
      <c r="I147" s="103"/>
      <c r="J147" s="115">
        <v>58.474800000000002</v>
      </c>
      <c r="K147" s="118">
        <v>39.115389999999998</v>
      </c>
      <c r="L147" s="118">
        <v>-3.87188</v>
      </c>
      <c r="M147" s="105">
        <v>5.2019999999999996E-4</v>
      </c>
      <c r="N147" s="103" t="str">
        <f t="shared" si="7"/>
        <v>***</v>
      </c>
      <c r="O147" s="103"/>
      <c r="P147" s="115">
        <v>48.103929999999998</v>
      </c>
      <c r="Q147" s="118">
        <v>44.732900000000001</v>
      </c>
      <c r="R147" s="118">
        <v>-0.67420999999999998</v>
      </c>
      <c r="S147" s="105">
        <v>2.5900300000000001E-2</v>
      </c>
      <c r="T147" s="103" t="str">
        <f t="shared" si="8"/>
        <v>**</v>
      </c>
      <c r="U147" s="103"/>
      <c r="V147" s="119">
        <v>1858.9390000000001</v>
      </c>
      <c r="W147" s="119">
        <v>2182.6770000000001</v>
      </c>
      <c r="X147" s="119">
        <v>1087.011</v>
      </c>
      <c r="Y147" s="119">
        <v>853.76239999999996</v>
      </c>
    </row>
    <row r="148" spans="1:89">
      <c r="A148" s="105" t="s">
        <v>264</v>
      </c>
      <c r="B148" s="105" t="s">
        <v>266</v>
      </c>
      <c r="C148" s="116" t="s">
        <v>140</v>
      </c>
      <c r="D148" s="117">
        <v>0.29586990000000002</v>
      </c>
      <c r="E148" s="117">
        <v>0.19832060000000001</v>
      </c>
      <c r="F148" s="117">
        <v>-1.95099E-2</v>
      </c>
      <c r="G148" s="106">
        <v>2.7255000000000001E-3</v>
      </c>
      <c r="H148" s="103" t="str">
        <f t="shared" si="6"/>
        <v>***</v>
      </c>
      <c r="I148" s="103"/>
      <c r="J148" s="115">
        <v>60.000520000000002</v>
      </c>
      <c r="K148" s="118">
        <v>44.880179999999996</v>
      </c>
      <c r="L148" s="118">
        <v>-3.02407</v>
      </c>
      <c r="M148" s="105">
        <v>8.0418E-3</v>
      </c>
      <c r="N148" s="103" t="str">
        <f t="shared" si="7"/>
        <v>***</v>
      </c>
      <c r="O148" s="103"/>
      <c r="P148" s="115">
        <v>49.311219999999999</v>
      </c>
      <c r="Q148" s="118">
        <v>44.188890000000001</v>
      </c>
      <c r="R148" s="118">
        <v>-1.0244599999999999</v>
      </c>
      <c r="S148" s="105">
        <v>3.0303000000000001E-3</v>
      </c>
      <c r="T148" s="103" t="str">
        <f t="shared" si="8"/>
        <v>***</v>
      </c>
      <c r="U148" s="103"/>
      <c r="V148" s="119">
        <v>1682.932</v>
      </c>
      <c r="W148" s="119">
        <v>2183.9690000000001</v>
      </c>
      <c r="X148" s="119">
        <v>1009.768</v>
      </c>
      <c r="Y148" s="119">
        <v>980.16959999999995</v>
      </c>
      <c r="CJ148" s="120"/>
      <c r="CK148" s="120"/>
    </row>
    <row r="149" spans="1:89">
      <c r="A149" s="105" t="s">
        <v>264</v>
      </c>
      <c r="B149" s="105" t="s">
        <v>267</v>
      </c>
      <c r="C149" s="116" t="s">
        <v>140</v>
      </c>
      <c r="D149" s="117">
        <v>0.13200819999999999</v>
      </c>
      <c r="E149" s="117">
        <v>5.4825199999999998E-2</v>
      </c>
      <c r="F149" s="117">
        <v>-1.54366E-2</v>
      </c>
      <c r="G149" s="106">
        <v>1.47E-5</v>
      </c>
      <c r="H149" s="103" t="str">
        <f t="shared" si="6"/>
        <v>***</v>
      </c>
      <c r="I149" s="103"/>
      <c r="J149" s="115">
        <v>29.308210000000003</v>
      </c>
      <c r="K149" s="118">
        <v>13.32563</v>
      </c>
      <c r="L149" s="118">
        <v>-3.19652</v>
      </c>
      <c r="M149" s="105">
        <v>1.8700000000000001E-5</v>
      </c>
      <c r="N149" s="103" t="str">
        <f t="shared" si="7"/>
        <v>***</v>
      </c>
      <c r="O149" s="103"/>
      <c r="P149" s="115">
        <v>45.041360000000005</v>
      </c>
      <c r="Q149" s="118">
        <v>41.142630000000004</v>
      </c>
      <c r="R149" s="118">
        <v>-0.77974999999999994</v>
      </c>
      <c r="S149" s="105">
        <v>1.0110600000000001E-2</v>
      </c>
      <c r="T149" s="103" t="str">
        <f t="shared" si="8"/>
        <v>**</v>
      </c>
      <c r="U149" s="103"/>
      <c r="V149" s="119">
        <v>2671.701</v>
      </c>
      <c r="W149" s="119">
        <v>3282.9859999999999</v>
      </c>
      <c r="X149" s="119">
        <v>783.02779999999996</v>
      </c>
      <c r="Y149" s="119">
        <v>437.47859999999997</v>
      </c>
    </row>
    <row r="150" spans="1:89">
      <c r="A150" s="105" t="s">
        <v>264</v>
      </c>
      <c r="B150" s="105" t="s">
        <v>268</v>
      </c>
      <c r="C150" s="116" t="s">
        <v>140</v>
      </c>
      <c r="D150" s="117">
        <v>0.3110562</v>
      </c>
      <c r="E150" s="117">
        <v>0.1963279</v>
      </c>
      <c r="F150" s="117">
        <v>-2.2945699999999999E-2</v>
      </c>
      <c r="G150" s="106">
        <v>3.0823999999999999E-3</v>
      </c>
      <c r="H150" s="103" t="str">
        <f t="shared" si="6"/>
        <v>***</v>
      </c>
      <c r="I150" s="103"/>
      <c r="J150" s="115">
        <v>60.964759999999998</v>
      </c>
      <c r="K150" s="118">
        <v>43.013390000000001</v>
      </c>
      <c r="L150" s="118">
        <v>-3.5902700000000003</v>
      </c>
      <c r="M150" s="105">
        <v>6.3709999999999999E-3</v>
      </c>
      <c r="N150" s="103" t="str">
        <f t="shared" si="7"/>
        <v>***</v>
      </c>
      <c r="O150" s="103"/>
      <c r="P150" s="115">
        <v>51.022290000000005</v>
      </c>
      <c r="Q150" s="118">
        <v>45.643430000000002</v>
      </c>
      <c r="R150" s="118">
        <v>-1.0757700000000001</v>
      </c>
      <c r="S150" s="105">
        <v>2.48402E-2</v>
      </c>
      <c r="T150" s="103" t="str">
        <f t="shared" si="8"/>
        <v>**</v>
      </c>
      <c r="U150" s="103"/>
      <c r="V150" s="119">
        <v>1808.71</v>
      </c>
      <c r="W150" s="119">
        <v>2117.3890000000001</v>
      </c>
      <c r="X150" s="119">
        <v>1102.6759999999999</v>
      </c>
      <c r="Y150" s="119">
        <v>910.76070000000004</v>
      </c>
    </row>
    <row r="151" spans="1:89">
      <c r="A151" s="105" t="s">
        <v>264</v>
      </c>
      <c r="B151" s="105" t="s">
        <v>269</v>
      </c>
      <c r="C151" s="116" t="s">
        <v>140</v>
      </c>
      <c r="D151" s="117">
        <v>0.28334480000000001</v>
      </c>
      <c r="E151" s="117">
        <v>0.14204339999999999</v>
      </c>
      <c r="F151" s="117">
        <v>-2.8260299999999999E-2</v>
      </c>
      <c r="G151" s="107">
        <v>3.1100000000000002E-7</v>
      </c>
      <c r="H151" s="103" t="str">
        <f t="shared" si="6"/>
        <v>***</v>
      </c>
      <c r="I151" s="103"/>
      <c r="J151" s="115">
        <v>56.536160000000002</v>
      </c>
      <c r="K151" s="118">
        <v>33.262630000000001</v>
      </c>
      <c r="L151" s="118">
        <v>-4.6547000000000001</v>
      </c>
      <c r="M151" s="120">
        <v>8.2699999999999998E-7</v>
      </c>
      <c r="N151" s="103" t="str">
        <f t="shared" si="7"/>
        <v>***</v>
      </c>
      <c r="O151" s="103"/>
      <c r="P151" s="115">
        <v>50.117449999999998</v>
      </c>
      <c r="Q151" s="118">
        <v>42.703590000000005</v>
      </c>
      <c r="R151" s="118">
        <v>-1.4827699999999999</v>
      </c>
      <c r="S151" s="105">
        <v>4.9499999999999997E-5</v>
      </c>
      <c r="T151" s="103" t="str">
        <f t="shared" si="8"/>
        <v>***</v>
      </c>
      <c r="U151" s="103"/>
      <c r="V151" s="119">
        <v>2167.8380000000002</v>
      </c>
      <c r="W151" s="119">
        <v>2373.0970000000002</v>
      </c>
      <c r="X151" s="119">
        <v>1225.6120000000001</v>
      </c>
      <c r="Y151" s="119">
        <v>789.35440000000006</v>
      </c>
    </row>
    <row r="152" spans="1:89">
      <c r="A152" s="105" t="s">
        <v>264</v>
      </c>
      <c r="B152" s="105" t="s">
        <v>270</v>
      </c>
      <c r="C152" s="116" t="s">
        <v>140</v>
      </c>
      <c r="D152" s="117">
        <v>0.24818129999999999</v>
      </c>
      <c r="E152" s="117">
        <v>0.14005310000000001</v>
      </c>
      <c r="F152" s="117">
        <v>-2.1625599999999998E-2</v>
      </c>
      <c r="G152" s="107">
        <v>2.23E-7</v>
      </c>
      <c r="H152" s="103" t="str">
        <f t="shared" si="6"/>
        <v>***</v>
      </c>
      <c r="I152" s="103"/>
      <c r="J152" s="115">
        <v>50.517150000000001</v>
      </c>
      <c r="K152" s="118">
        <v>32.7057</v>
      </c>
      <c r="L152" s="118">
        <v>-3.56229</v>
      </c>
      <c r="M152" s="120">
        <v>3.05E-6</v>
      </c>
      <c r="N152" s="103" t="str">
        <f t="shared" si="7"/>
        <v>***</v>
      </c>
      <c r="O152" s="103"/>
      <c r="P152" s="115">
        <v>49.128129999999999</v>
      </c>
      <c r="Q152" s="118">
        <v>42.822240000000001</v>
      </c>
      <c r="R152" s="118">
        <v>-1.26118</v>
      </c>
      <c r="S152" s="105">
        <v>6.2000000000000003E-5</v>
      </c>
      <c r="T152" s="103" t="str">
        <f t="shared" si="8"/>
        <v>***</v>
      </c>
      <c r="U152" s="103"/>
      <c r="V152" s="119">
        <v>3951.8110000000001</v>
      </c>
      <c r="W152" s="119">
        <v>4368.5280000000002</v>
      </c>
      <c r="X152" s="119">
        <v>1996.3420000000001</v>
      </c>
      <c r="Y152" s="119">
        <v>1428.7570000000001</v>
      </c>
      <c r="BT152" s="120"/>
      <c r="BU152" s="120"/>
      <c r="CJ152" s="120"/>
    </row>
    <row r="153" spans="1:89">
      <c r="A153" s="105" t="s">
        <v>264</v>
      </c>
      <c r="B153" s="105" t="s">
        <v>271</v>
      </c>
      <c r="C153" s="116" t="s">
        <v>140</v>
      </c>
      <c r="D153" s="117">
        <v>0.28167049999999999</v>
      </c>
      <c r="E153" s="117">
        <v>0.2051008</v>
      </c>
      <c r="F153" s="117">
        <v>-1.53139E-2</v>
      </c>
      <c r="G153" s="107">
        <v>1.00955E-2</v>
      </c>
      <c r="H153" s="103" t="str">
        <f t="shared" si="6"/>
        <v>**</v>
      </c>
      <c r="I153" s="103"/>
      <c r="J153" s="115">
        <v>55.679199999999994</v>
      </c>
      <c r="K153" s="118">
        <v>44.075160000000004</v>
      </c>
      <c r="L153" s="118">
        <v>-2.3208099999999998</v>
      </c>
      <c r="M153" s="105">
        <v>2.70881E-2</v>
      </c>
      <c r="N153" s="103" t="str">
        <f t="shared" si="7"/>
        <v>**</v>
      </c>
      <c r="O153" s="103"/>
      <c r="P153" s="115">
        <v>50.588100000000004</v>
      </c>
      <c r="Q153" s="118">
        <v>46.534330000000004</v>
      </c>
      <c r="R153" s="118">
        <v>-0.81074999999999997</v>
      </c>
      <c r="S153" s="105">
        <v>2.4399500000000001E-2</v>
      </c>
      <c r="T153" s="103" t="str">
        <f t="shared" si="8"/>
        <v>**</v>
      </c>
      <c r="U153" s="103"/>
      <c r="V153" s="119">
        <v>2120.2620000000002</v>
      </c>
      <c r="W153" s="119">
        <v>2019.9390000000001</v>
      </c>
      <c r="X153" s="119">
        <v>1180.5450000000001</v>
      </c>
      <c r="Y153" s="119">
        <v>890.29160000000002</v>
      </c>
      <c r="BO153" s="120"/>
      <c r="BP153" s="120"/>
      <c r="BV153" s="120"/>
      <c r="BW153" s="120"/>
      <c r="CC153" s="120"/>
    </row>
    <row r="154" spans="1:89">
      <c r="A154" s="105" t="s">
        <v>264</v>
      </c>
      <c r="B154" s="105" t="s">
        <v>272</v>
      </c>
      <c r="C154" s="116" t="s">
        <v>140</v>
      </c>
      <c r="D154" s="117">
        <v>0.54581599999999997</v>
      </c>
      <c r="E154" s="117">
        <v>0.43836330000000001</v>
      </c>
      <c r="F154" s="117">
        <v>-2.1490499999999999E-2</v>
      </c>
      <c r="G154" s="106">
        <v>1.5567000000000001E-3</v>
      </c>
      <c r="H154" s="103" t="str">
        <f t="shared" si="6"/>
        <v>***</v>
      </c>
      <c r="I154" s="103"/>
      <c r="J154" s="115">
        <v>88.748910000000009</v>
      </c>
      <c r="K154" s="118">
        <v>75.707170000000005</v>
      </c>
      <c r="L154" s="118">
        <v>-2.6083499999999997</v>
      </c>
      <c r="M154" s="105">
        <v>5.8392000000000001E-3</v>
      </c>
      <c r="N154" s="103" t="str">
        <f t="shared" si="7"/>
        <v>***</v>
      </c>
      <c r="O154" s="103"/>
      <c r="P154" s="115">
        <v>61.501150000000003</v>
      </c>
      <c r="Q154" s="118">
        <v>57.902469999999994</v>
      </c>
      <c r="R154" s="118">
        <v>-0.71973999999999994</v>
      </c>
      <c r="S154" s="105">
        <v>3.9043700000000001E-2</v>
      </c>
      <c r="T154" s="103" t="str">
        <f t="shared" si="8"/>
        <v>**</v>
      </c>
      <c r="U154" s="103"/>
      <c r="V154" s="119">
        <v>2126.076</v>
      </c>
      <c r="W154" s="119">
        <v>2617.326</v>
      </c>
      <c r="X154" s="119">
        <v>1886.87</v>
      </c>
      <c r="Y154" s="119">
        <v>1981.5039999999999</v>
      </c>
      <c r="CB154" s="120"/>
      <c r="CF154" s="120"/>
      <c r="CG154" s="120"/>
    </row>
    <row r="155" spans="1:89">
      <c r="A155" s="105" t="s">
        <v>264</v>
      </c>
      <c r="B155" s="105" t="s">
        <v>273</v>
      </c>
      <c r="C155" s="116" t="s">
        <v>140</v>
      </c>
      <c r="D155" s="117">
        <v>0.51046060000000004</v>
      </c>
      <c r="E155" s="117">
        <v>0.38756849999999998</v>
      </c>
      <c r="F155" s="117">
        <v>-2.45784E-2</v>
      </c>
      <c r="G155" s="106">
        <v>4.1564999999999996E-3</v>
      </c>
      <c r="H155" s="103" t="str">
        <f t="shared" si="6"/>
        <v>***</v>
      </c>
      <c r="I155" s="103"/>
      <c r="J155" s="115">
        <v>86.847740000000002</v>
      </c>
      <c r="K155" s="118">
        <v>73.136710000000008</v>
      </c>
      <c r="L155" s="118">
        <v>-2.74221</v>
      </c>
      <c r="M155" s="105">
        <v>1.28664E-2</v>
      </c>
      <c r="N155" s="103" t="str">
        <f t="shared" si="7"/>
        <v>**</v>
      </c>
      <c r="O155" s="103"/>
      <c r="P155" s="115">
        <v>58.776499999999999</v>
      </c>
      <c r="Q155" s="118">
        <v>52.992329999999995</v>
      </c>
      <c r="R155" s="118">
        <v>-1.15683</v>
      </c>
      <c r="S155" s="105">
        <v>1.63296E-2</v>
      </c>
      <c r="T155" s="103" t="str">
        <f t="shared" si="8"/>
        <v>**</v>
      </c>
      <c r="U155" s="103"/>
      <c r="V155" s="119">
        <v>1310.2139999999999</v>
      </c>
      <c r="W155" s="119">
        <v>1326.45</v>
      </c>
      <c r="X155" s="119">
        <v>1137.8910000000001</v>
      </c>
      <c r="Y155" s="119">
        <v>970.12210000000005</v>
      </c>
      <c r="BT155" s="120"/>
      <c r="CB155" s="120"/>
    </row>
    <row r="156" spans="1:89">
      <c r="A156" s="105" t="s">
        <v>264</v>
      </c>
      <c r="B156" s="105" t="s">
        <v>274</v>
      </c>
      <c r="C156" s="116" t="s">
        <v>140</v>
      </c>
      <c r="D156" s="117">
        <v>0.50740830000000003</v>
      </c>
      <c r="E156" s="117">
        <v>0.36096089999999997</v>
      </c>
      <c r="F156" s="117">
        <v>-2.92895E-2</v>
      </c>
      <c r="G156" s="106">
        <v>1.694E-4</v>
      </c>
      <c r="H156" s="103" t="str">
        <f t="shared" si="6"/>
        <v>***</v>
      </c>
      <c r="I156" s="103"/>
      <c r="J156" s="115">
        <v>85.168759999999992</v>
      </c>
      <c r="K156" s="118">
        <v>70.38964</v>
      </c>
      <c r="L156" s="118">
        <v>-2.9558200000000001</v>
      </c>
      <c r="M156" s="105">
        <v>1.7982E-3</v>
      </c>
      <c r="N156" s="103" t="str">
        <f t="shared" si="7"/>
        <v>***</v>
      </c>
      <c r="O156" s="103"/>
      <c r="P156" s="115">
        <v>59.576810000000002</v>
      </c>
      <c r="Q156" s="118">
        <v>51.280409999999996</v>
      </c>
      <c r="R156" s="118">
        <v>-1.6592800000000001</v>
      </c>
      <c r="S156" s="105">
        <v>3.302E-4</v>
      </c>
      <c r="T156" s="103" t="str">
        <f t="shared" si="8"/>
        <v>***</v>
      </c>
      <c r="U156" s="103"/>
      <c r="V156" s="119">
        <v>603.20540000000005</v>
      </c>
      <c r="W156" s="119">
        <v>637.78049999999996</v>
      </c>
      <c r="X156" s="119">
        <v>513.74260000000004</v>
      </c>
      <c r="Y156" s="119">
        <v>448.9314</v>
      </c>
      <c r="CB156" s="120"/>
    </row>
    <row r="157" spans="1:89">
      <c r="A157" s="105" t="s">
        <v>275</v>
      </c>
      <c r="B157" s="105" t="s">
        <v>276</v>
      </c>
      <c r="C157" s="116" t="s">
        <v>277</v>
      </c>
      <c r="D157" s="117">
        <v>0.1947903</v>
      </c>
      <c r="E157" s="117">
        <v>0.16174949999999999</v>
      </c>
      <c r="F157" s="117">
        <v>-5.0832000000000004E-3</v>
      </c>
      <c r="G157" s="106">
        <v>9.3129100000000006E-2</v>
      </c>
      <c r="H157" s="103" t="str">
        <f t="shared" si="6"/>
        <v>*</v>
      </c>
      <c r="I157" s="103"/>
      <c r="J157" s="115">
        <v>38.723469999999999</v>
      </c>
      <c r="K157" s="118">
        <v>33.61712</v>
      </c>
      <c r="L157" s="118">
        <v>-0.78559000000000012</v>
      </c>
      <c r="M157" s="105">
        <v>0.14869209999999999</v>
      </c>
      <c r="N157" s="103" t="str">
        <f t="shared" si="7"/>
        <v xml:space="preserve"> </v>
      </c>
      <c r="O157" s="103"/>
      <c r="P157" s="115">
        <v>50.302899999999994</v>
      </c>
      <c r="Q157" s="118">
        <v>48.115210000000005</v>
      </c>
      <c r="R157" s="118">
        <v>-0.33657000000000004</v>
      </c>
      <c r="S157" s="105">
        <v>0.22121440000000001</v>
      </c>
      <c r="T157" s="103" t="str">
        <f t="shared" si="8"/>
        <v xml:space="preserve"> </v>
      </c>
      <c r="U157" s="103"/>
      <c r="V157" s="119">
        <v>3428.6869999999999</v>
      </c>
      <c r="W157" s="119">
        <v>3991.9250000000002</v>
      </c>
      <c r="X157" s="119">
        <v>1327.7070000000001</v>
      </c>
      <c r="Y157" s="119">
        <v>1341.97</v>
      </c>
      <c r="BV157" s="120"/>
      <c r="BW157" s="120"/>
      <c r="CB157" s="120"/>
      <c r="CC157" s="120"/>
      <c r="CJ157" s="120"/>
      <c r="CK157" s="120"/>
    </row>
    <row r="158" spans="1:89">
      <c r="A158" s="105" t="s">
        <v>275</v>
      </c>
      <c r="B158" s="105" t="s">
        <v>278</v>
      </c>
      <c r="C158" s="116" t="s">
        <v>277</v>
      </c>
      <c r="D158" s="117">
        <v>0.39802890000000002</v>
      </c>
      <c r="E158" s="117">
        <v>0.30746440000000003</v>
      </c>
      <c r="F158" s="117">
        <v>-1.3932999999999999E-2</v>
      </c>
      <c r="G158" s="106">
        <v>2.1761300000000001E-2</v>
      </c>
      <c r="H158" s="103" t="str">
        <f t="shared" si="6"/>
        <v>**</v>
      </c>
      <c r="I158" s="103"/>
      <c r="J158" s="115">
        <v>71.138469999999998</v>
      </c>
      <c r="K158" s="118">
        <v>62.616649999999993</v>
      </c>
      <c r="L158" s="118">
        <v>-1.31105</v>
      </c>
      <c r="M158" s="105">
        <v>0.1186837</v>
      </c>
      <c r="N158" s="103" t="str">
        <f t="shared" si="7"/>
        <v xml:space="preserve"> </v>
      </c>
      <c r="O158" s="103"/>
      <c r="P158" s="115">
        <v>55.95129</v>
      </c>
      <c r="Q158" s="118">
        <v>49.102649999999997</v>
      </c>
      <c r="R158" s="118">
        <v>-1.0536399999999999</v>
      </c>
      <c r="S158" s="105">
        <v>4.5748999999999998E-3</v>
      </c>
      <c r="T158" s="103" t="str">
        <f t="shared" si="8"/>
        <v>***</v>
      </c>
      <c r="U158" s="103"/>
      <c r="V158" s="119">
        <v>526.51980000000003</v>
      </c>
      <c r="W158" s="119">
        <v>522.15300000000002</v>
      </c>
      <c r="X158" s="119">
        <v>374.5582</v>
      </c>
      <c r="Y158" s="119">
        <v>326.9547</v>
      </c>
      <c r="BZ158" s="120"/>
    </row>
    <row r="159" spans="1:89">
      <c r="A159" s="105" t="s">
        <v>275</v>
      </c>
      <c r="B159" s="105" t="s">
        <v>272</v>
      </c>
      <c r="C159" s="116" t="s">
        <v>277</v>
      </c>
      <c r="D159" s="117">
        <v>0.39910060000000003</v>
      </c>
      <c r="E159" s="117">
        <v>0.24440439999999999</v>
      </c>
      <c r="F159" s="117">
        <v>-2.3799399999999998E-2</v>
      </c>
      <c r="G159" s="106">
        <v>4.9100000000000001E-5</v>
      </c>
      <c r="H159" s="103" t="str">
        <f t="shared" si="6"/>
        <v>***</v>
      </c>
      <c r="I159" s="103"/>
      <c r="J159" s="115">
        <v>69.60772</v>
      </c>
      <c r="K159" s="118">
        <v>48.352679999999999</v>
      </c>
      <c r="L159" s="118">
        <v>-3.2700100000000001</v>
      </c>
      <c r="M159" s="105">
        <v>1.5129999999999999E-4</v>
      </c>
      <c r="N159" s="103" t="str">
        <f t="shared" si="7"/>
        <v>***</v>
      </c>
      <c r="O159" s="103"/>
      <c r="P159" s="115">
        <v>57.335679999999996</v>
      </c>
      <c r="Q159" s="118">
        <v>50.546199999999999</v>
      </c>
      <c r="R159" s="118">
        <v>-1.04454</v>
      </c>
      <c r="S159" s="105">
        <v>1.15167E-2</v>
      </c>
      <c r="T159" s="103" t="str">
        <f t="shared" si="8"/>
        <v>**</v>
      </c>
      <c r="U159" s="103"/>
      <c r="V159" s="119">
        <v>911.02170000000001</v>
      </c>
      <c r="W159" s="119">
        <v>1033.3130000000001</v>
      </c>
      <c r="X159" s="119">
        <v>634.14139999999998</v>
      </c>
      <c r="Y159" s="119">
        <v>499.6343</v>
      </c>
      <c r="BV159" s="120"/>
      <c r="BW159" s="120"/>
      <c r="CB159" s="120"/>
      <c r="CC159" s="120"/>
    </row>
    <row r="160" spans="1:89">
      <c r="A160" s="105" t="s">
        <v>275</v>
      </c>
      <c r="B160" s="105" t="s">
        <v>279</v>
      </c>
      <c r="C160" s="116" t="s">
        <v>277</v>
      </c>
      <c r="D160" s="117">
        <v>0.35785210000000001</v>
      </c>
      <c r="E160" s="117">
        <v>0.32271949999999999</v>
      </c>
      <c r="F160" s="117">
        <v>-5.4050000000000001E-3</v>
      </c>
      <c r="G160" s="106">
        <v>0.27122370000000001</v>
      </c>
      <c r="H160" s="103" t="str">
        <f t="shared" si="6"/>
        <v xml:space="preserve"> </v>
      </c>
      <c r="I160" s="103"/>
      <c r="J160" s="115">
        <v>66.329149999999998</v>
      </c>
      <c r="K160" s="118">
        <v>62.828810000000004</v>
      </c>
      <c r="L160" s="118">
        <v>-0.53851000000000004</v>
      </c>
      <c r="M160" s="105">
        <v>0.49413380000000001</v>
      </c>
      <c r="N160" s="103" t="str">
        <f t="shared" si="7"/>
        <v xml:space="preserve"> </v>
      </c>
      <c r="O160" s="103"/>
      <c r="P160" s="115">
        <v>53.950949999999999</v>
      </c>
      <c r="Q160" s="118">
        <v>51.364889999999995</v>
      </c>
      <c r="R160" s="118">
        <v>-0.39785999999999999</v>
      </c>
      <c r="S160" s="105">
        <v>0.23634849999999999</v>
      </c>
      <c r="T160" s="103" t="str">
        <f t="shared" si="8"/>
        <v xml:space="preserve"> </v>
      </c>
      <c r="U160" s="103"/>
      <c r="V160" s="119">
        <v>323.86340000000001</v>
      </c>
      <c r="W160" s="119">
        <v>394.0521</v>
      </c>
      <c r="X160" s="119">
        <v>214.8158</v>
      </c>
      <c r="Y160" s="119">
        <v>247.57820000000001</v>
      </c>
      <c r="CB160" s="120"/>
    </row>
    <row r="161" spans="1:89">
      <c r="A161" s="105" t="s">
        <v>275</v>
      </c>
      <c r="B161" s="105" t="s">
        <v>280</v>
      </c>
      <c r="C161" s="116" t="s">
        <v>277</v>
      </c>
      <c r="D161" s="117">
        <v>0.41769990000000001</v>
      </c>
      <c r="E161" s="117">
        <v>0.31568479999999999</v>
      </c>
      <c r="F161" s="117">
        <v>-1.56946E-2</v>
      </c>
      <c r="G161" s="106">
        <v>4.4460999999999997E-3</v>
      </c>
      <c r="H161" s="103" t="str">
        <f t="shared" si="6"/>
        <v>***</v>
      </c>
      <c r="I161" s="103"/>
      <c r="J161" s="115">
        <v>74.65692</v>
      </c>
      <c r="K161" s="118">
        <v>60.640619999999998</v>
      </c>
      <c r="L161" s="118">
        <v>-2.1563499999999998</v>
      </c>
      <c r="M161" s="105">
        <v>6.8725000000000001E-3</v>
      </c>
      <c r="N161" s="103" t="str">
        <f t="shared" si="7"/>
        <v>***</v>
      </c>
      <c r="O161" s="103"/>
      <c r="P161" s="115">
        <v>55.949249999999992</v>
      </c>
      <c r="Q161" s="118">
        <v>52.058300000000003</v>
      </c>
      <c r="R161" s="118">
        <v>-0.59860999999999998</v>
      </c>
      <c r="S161" s="105">
        <v>7.4115299999999995E-2</v>
      </c>
      <c r="T161" s="103" t="str">
        <f t="shared" si="8"/>
        <v>*</v>
      </c>
      <c r="U161" s="103"/>
      <c r="V161" s="119">
        <v>1516.511</v>
      </c>
      <c r="W161" s="119">
        <v>1535.2239999999999</v>
      </c>
      <c r="X161" s="119">
        <v>1132.181</v>
      </c>
      <c r="Y161" s="119">
        <v>930.96929999999998</v>
      </c>
      <c r="BT161" s="120"/>
      <c r="CB161" s="120"/>
    </row>
    <row r="162" spans="1:89">
      <c r="A162" s="105" t="s">
        <v>275</v>
      </c>
      <c r="B162" s="105" t="s">
        <v>173</v>
      </c>
      <c r="C162" s="116" t="s">
        <v>277</v>
      </c>
      <c r="D162" s="117">
        <v>0.54527919999999996</v>
      </c>
      <c r="E162" s="117">
        <v>0.39089370000000001</v>
      </c>
      <c r="F162" s="117">
        <v>-2.3751600000000001E-2</v>
      </c>
      <c r="G162" s="106">
        <v>5.2209999999999995E-4</v>
      </c>
      <c r="H162" s="103" t="str">
        <f t="shared" si="6"/>
        <v>***</v>
      </c>
      <c r="I162" s="103"/>
      <c r="J162" s="115">
        <v>86.321970000000007</v>
      </c>
      <c r="K162" s="118">
        <v>73.574809999999999</v>
      </c>
      <c r="L162" s="118">
        <v>-1.9611000000000001</v>
      </c>
      <c r="M162" s="105">
        <v>8.7872000000000002E-3</v>
      </c>
      <c r="N162" s="103" t="str">
        <f t="shared" si="7"/>
        <v>***</v>
      </c>
      <c r="O162" s="103"/>
      <c r="P162" s="115">
        <v>63.16807</v>
      </c>
      <c r="Q162" s="118">
        <v>53.128730000000004</v>
      </c>
      <c r="R162" s="118">
        <v>-1.54451</v>
      </c>
      <c r="S162" s="105">
        <v>1.3740000000000001E-4</v>
      </c>
      <c r="T162" s="103" t="str">
        <f t="shared" si="8"/>
        <v>***</v>
      </c>
      <c r="U162" s="103"/>
      <c r="V162" s="119">
        <v>782.69759999999997</v>
      </c>
      <c r="W162" s="119">
        <v>685.75490000000002</v>
      </c>
      <c r="X162" s="119">
        <v>675.64</v>
      </c>
      <c r="Y162" s="119">
        <v>504.54289999999997</v>
      </c>
      <c r="CB162" s="120"/>
      <c r="CJ162" s="120"/>
    </row>
    <row r="163" spans="1:89">
      <c r="A163" s="105" t="s">
        <v>275</v>
      </c>
      <c r="B163" s="105" t="s">
        <v>281</v>
      </c>
      <c r="C163" s="116" t="s">
        <v>277</v>
      </c>
      <c r="D163" s="117">
        <v>0.33601530000000002</v>
      </c>
      <c r="E163" s="117">
        <v>0.2493156</v>
      </c>
      <c r="F163" s="117">
        <v>-1.33384E-2</v>
      </c>
      <c r="G163" s="106">
        <v>1.2534E-2</v>
      </c>
      <c r="H163" s="103" t="str">
        <f t="shared" si="6"/>
        <v>**</v>
      </c>
      <c r="I163" s="103"/>
      <c r="J163" s="115">
        <v>61.959869999999995</v>
      </c>
      <c r="K163" s="118">
        <v>50.447649999999996</v>
      </c>
      <c r="L163" s="118">
        <v>-1.77111</v>
      </c>
      <c r="M163" s="105">
        <v>2.3850400000000001E-2</v>
      </c>
      <c r="N163" s="103" t="str">
        <f t="shared" si="7"/>
        <v>**</v>
      </c>
      <c r="O163" s="103"/>
      <c r="P163" s="115">
        <v>54.231110000000001</v>
      </c>
      <c r="Q163" s="118">
        <v>49.420650000000002</v>
      </c>
      <c r="R163" s="118">
        <v>-0.74007000000000001</v>
      </c>
      <c r="S163" s="105">
        <v>4.8551799999999999E-2</v>
      </c>
      <c r="T163" s="103" t="str">
        <f t="shared" si="8"/>
        <v>**</v>
      </c>
      <c r="U163" s="103"/>
      <c r="V163" s="119">
        <v>681.09810000000004</v>
      </c>
      <c r="W163" s="119">
        <v>772.00969999999995</v>
      </c>
      <c r="X163" s="119">
        <v>422.00749999999999</v>
      </c>
      <c r="Y163" s="119">
        <v>389.46080000000001</v>
      </c>
      <c r="CB163" s="120"/>
      <c r="CC163" s="120"/>
      <c r="CJ163" s="120"/>
    </row>
    <row r="164" spans="1:89">
      <c r="A164" s="105" t="s">
        <v>275</v>
      </c>
      <c r="B164" s="105" t="s">
        <v>282</v>
      </c>
      <c r="C164" s="116" t="s">
        <v>277</v>
      </c>
      <c r="D164" s="117">
        <v>0.45528030000000003</v>
      </c>
      <c r="E164" s="117">
        <v>0.37762560000000001</v>
      </c>
      <c r="F164" s="117">
        <v>-1.19469E-2</v>
      </c>
      <c r="G164" s="106">
        <v>7.1858599999999995E-2</v>
      </c>
      <c r="H164" s="103" t="str">
        <f t="shared" si="6"/>
        <v>*</v>
      </c>
      <c r="I164" s="103"/>
      <c r="J164" s="115">
        <v>78.253189999999989</v>
      </c>
      <c r="K164" s="118">
        <v>71.783450000000002</v>
      </c>
      <c r="L164" s="118">
        <v>-0.99533999999999989</v>
      </c>
      <c r="M164" s="105">
        <v>0.28666140000000001</v>
      </c>
      <c r="N164" s="103" t="str">
        <f t="shared" si="7"/>
        <v xml:space="preserve"> </v>
      </c>
      <c r="O164" s="103"/>
      <c r="P164" s="115">
        <v>58.180419999999998</v>
      </c>
      <c r="Q164" s="118">
        <v>52.606229999999996</v>
      </c>
      <c r="R164" s="118">
        <v>-0.85757000000000005</v>
      </c>
      <c r="S164" s="105">
        <v>6.5798000000000002E-3</v>
      </c>
      <c r="T164" s="103" t="str">
        <f t="shared" si="8"/>
        <v>***</v>
      </c>
      <c r="U164" s="103"/>
      <c r="V164" s="119">
        <v>389.10739999999998</v>
      </c>
      <c r="W164" s="119">
        <v>411.18810000000002</v>
      </c>
      <c r="X164" s="119">
        <v>304.48899999999998</v>
      </c>
      <c r="Y164" s="119">
        <v>295.16500000000002</v>
      </c>
      <c r="CB164" s="120"/>
      <c r="CC164" s="120"/>
    </row>
    <row r="165" spans="1:89">
      <c r="A165" s="105" t="s">
        <v>275</v>
      </c>
      <c r="B165" s="105" t="s">
        <v>283</v>
      </c>
      <c r="C165" s="116" t="s">
        <v>277</v>
      </c>
      <c r="D165" s="117">
        <v>0.39469680000000001</v>
      </c>
      <c r="E165" s="117">
        <v>0.31107689999999999</v>
      </c>
      <c r="F165" s="117">
        <v>-1.28646E-2</v>
      </c>
      <c r="G165" s="106">
        <v>4.0132800000000003E-2</v>
      </c>
      <c r="H165" s="103" t="str">
        <f t="shared" si="6"/>
        <v>**</v>
      </c>
      <c r="I165" s="103"/>
      <c r="J165" s="115">
        <v>73.47381</v>
      </c>
      <c r="K165" s="118">
        <v>62.75356</v>
      </c>
      <c r="L165" s="118">
        <v>-1.64927</v>
      </c>
      <c r="M165" s="105">
        <v>2.62633E-2</v>
      </c>
      <c r="N165" s="103" t="str">
        <f t="shared" si="7"/>
        <v>**</v>
      </c>
      <c r="O165" s="103"/>
      <c r="P165" s="115">
        <v>53.719380000000008</v>
      </c>
      <c r="Q165" s="118">
        <v>49.571190000000001</v>
      </c>
      <c r="R165" s="118">
        <v>-0.63817999999999997</v>
      </c>
      <c r="S165" s="105">
        <v>0.19537189999999999</v>
      </c>
      <c r="T165" s="103" t="str">
        <f t="shared" si="8"/>
        <v xml:space="preserve"> </v>
      </c>
      <c r="U165" s="103"/>
      <c r="V165" s="119">
        <v>570.21770000000004</v>
      </c>
      <c r="W165" s="119">
        <v>495.44220000000001</v>
      </c>
      <c r="X165" s="119">
        <v>418.96069999999997</v>
      </c>
      <c r="Y165" s="119">
        <v>310.9076</v>
      </c>
      <c r="BT165" s="120"/>
      <c r="BU165" s="120"/>
      <c r="BV165" s="120"/>
      <c r="BW165" s="120"/>
      <c r="CB165" s="120"/>
      <c r="CC165" s="120"/>
      <c r="CF165" s="120"/>
    </row>
    <row r="166" spans="1:89">
      <c r="A166" s="105" t="s">
        <v>275</v>
      </c>
      <c r="B166" s="105" t="s">
        <v>284</v>
      </c>
      <c r="C166" s="116" t="s">
        <v>277</v>
      </c>
      <c r="D166" s="117">
        <v>0.38126369999999998</v>
      </c>
      <c r="E166" s="117">
        <v>0.25704450000000001</v>
      </c>
      <c r="F166" s="117">
        <v>-1.9110599999999998E-2</v>
      </c>
      <c r="G166" s="106">
        <v>8.162E-4</v>
      </c>
      <c r="H166" s="103" t="str">
        <f t="shared" si="6"/>
        <v>***</v>
      </c>
      <c r="I166" s="103"/>
      <c r="J166" s="115">
        <v>72.178730000000002</v>
      </c>
      <c r="K166" s="118">
        <v>53.669800000000002</v>
      </c>
      <c r="L166" s="118">
        <v>-2.8475299999999999</v>
      </c>
      <c r="M166" s="105">
        <v>2.3289999999999999E-3</v>
      </c>
      <c r="N166" s="103" t="str">
        <f t="shared" si="7"/>
        <v>***</v>
      </c>
      <c r="O166" s="103"/>
      <c r="P166" s="115">
        <v>52.82217</v>
      </c>
      <c r="Q166" s="118">
        <v>47.893689999999999</v>
      </c>
      <c r="R166" s="118">
        <v>-0.75822999999999996</v>
      </c>
      <c r="S166" s="105">
        <v>5.2766999999999996E-3</v>
      </c>
      <c r="T166" s="103" t="str">
        <f t="shared" si="8"/>
        <v>***</v>
      </c>
      <c r="U166" s="103"/>
      <c r="V166" s="119">
        <v>258.9151</v>
      </c>
      <c r="W166" s="119">
        <v>332.71910000000003</v>
      </c>
      <c r="X166" s="119">
        <v>186.88159999999999</v>
      </c>
      <c r="Y166" s="119">
        <v>178.56970000000001</v>
      </c>
      <c r="CB166" s="120"/>
      <c r="CF166" s="120"/>
    </row>
    <row r="167" spans="1:89">
      <c r="A167" s="105" t="s">
        <v>285</v>
      </c>
      <c r="B167" s="105" t="s">
        <v>286</v>
      </c>
      <c r="C167" s="116" t="s">
        <v>287</v>
      </c>
      <c r="D167" s="117">
        <v>0.22955020000000001</v>
      </c>
      <c r="E167" s="117">
        <v>0.1528863</v>
      </c>
      <c r="F167" s="117">
        <v>-1.0952E-2</v>
      </c>
      <c r="G167" s="107">
        <v>2.17E-6</v>
      </c>
      <c r="H167" s="103" t="str">
        <f t="shared" si="6"/>
        <v>***</v>
      </c>
      <c r="I167" s="103"/>
      <c r="J167" s="115">
        <v>46.532879999999999</v>
      </c>
      <c r="K167" s="118">
        <v>33.271269999999994</v>
      </c>
      <c r="L167" s="118">
        <v>-1.89452</v>
      </c>
      <c r="M167" s="120">
        <v>5.8000000000000004E-6</v>
      </c>
      <c r="N167" s="103" t="str">
        <f t="shared" si="7"/>
        <v>***</v>
      </c>
      <c r="O167" s="103"/>
      <c r="P167" s="115">
        <v>49.330759999999998</v>
      </c>
      <c r="Q167" s="118">
        <v>45.951439999999998</v>
      </c>
      <c r="R167" s="118">
        <v>-0.48275999999999997</v>
      </c>
      <c r="S167" s="105">
        <v>8.0380000000000002E-4</v>
      </c>
      <c r="T167" s="103" t="str">
        <f t="shared" si="8"/>
        <v>***</v>
      </c>
      <c r="U167" s="103"/>
      <c r="V167" s="119">
        <v>9712.116</v>
      </c>
      <c r="W167" s="119">
        <v>10771.38</v>
      </c>
      <c r="X167" s="119">
        <v>4519.3280000000004</v>
      </c>
      <c r="Y167" s="119">
        <v>3583.7759999999998</v>
      </c>
      <c r="BP167" s="120"/>
      <c r="BX167" s="120"/>
      <c r="BY167" s="120"/>
      <c r="CC167" s="120"/>
      <c r="CF167" s="120"/>
      <c r="CG167" s="120"/>
      <c r="CI167" s="120"/>
    </row>
    <row r="168" spans="1:89">
      <c r="A168" s="105" t="s">
        <v>285</v>
      </c>
      <c r="B168" s="105" t="s">
        <v>288</v>
      </c>
      <c r="C168" s="116" t="s">
        <v>287</v>
      </c>
      <c r="D168" s="117">
        <v>0.15696389999999999</v>
      </c>
      <c r="E168" s="117">
        <v>0.104347</v>
      </c>
      <c r="F168" s="117">
        <v>-7.5167000000000003E-3</v>
      </c>
      <c r="G168" s="106">
        <v>3.1900000000000003E-5</v>
      </c>
      <c r="H168" s="103" t="str">
        <f t="shared" si="6"/>
        <v>***</v>
      </c>
      <c r="I168" s="103"/>
      <c r="J168" s="115">
        <v>36.811480000000003</v>
      </c>
      <c r="K168" s="118">
        <v>25.35558</v>
      </c>
      <c r="L168" s="118">
        <v>-1.63656</v>
      </c>
      <c r="M168" s="105">
        <v>1.6900000000000001E-5</v>
      </c>
      <c r="N168" s="103" t="str">
        <f t="shared" si="7"/>
        <v>***</v>
      </c>
      <c r="O168" s="103"/>
      <c r="P168" s="115">
        <v>42.63993</v>
      </c>
      <c r="Q168" s="118">
        <v>41.153469999999999</v>
      </c>
      <c r="R168" s="118">
        <v>-0.21234999999999998</v>
      </c>
      <c r="S168" s="105">
        <v>9.9391199999999999E-2</v>
      </c>
      <c r="T168" s="103" t="str">
        <f t="shared" si="8"/>
        <v>*</v>
      </c>
      <c r="U168" s="103"/>
      <c r="V168" s="119">
        <v>6340.4759999999997</v>
      </c>
      <c r="W168" s="119">
        <v>6557.509</v>
      </c>
      <c r="X168" s="119">
        <v>2334.0230000000001</v>
      </c>
      <c r="Y168" s="119">
        <v>1662.6949999999999</v>
      </c>
      <c r="BV168" s="120"/>
      <c r="BW168" s="120"/>
    </row>
    <row r="169" spans="1:89">
      <c r="A169" s="105" t="s">
        <v>285</v>
      </c>
      <c r="B169" s="105" t="s">
        <v>289</v>
      </c>
      <c r="C169" s="116" t="s">
        <v>287</v>
      </c>
      <c r="D169" s="117">
        <v>0.118677</v>
      </c>
      <c r="E169" s="117">
        <v>8.9353799999999997E-2</v>
      </c>
      <c r="F169" s="117">
        <v>-4.189E-3</v>
      </c>
      <c r="G169" s="106">
        <v>1.18586E-2</v>
      </c>
      <c r="H169" s="103" t="str">
        <f t="shared" si="6"/>
        <v>**</v>
      </c>
      <c r="I169" s="103"/>
      <c r="J169" s="115">
        <v>25.981059999999999</v>
      </c>
      <c r="K169" s="118">
        <v>19.521559999999997</v>
      </c>
      <c r="L169" s="118">
        <v>-0.92279000000000011</v>
      </c>
      <c r="M169" s="105">
        <v>4.3794999999999997E-3</v>
      </c>
      <c r="N169" s="103" t="str">
        <f t="shared" si="7"/>
        <v>***</v>
      </c>
      <c r="O169" s="103"/>
      <c r="P169" s="115">
        <v>45.678280000000001</v>
      </c>
      <c r="Q169" s="118">
        <v>45.771859999999997</v>
      </c>
      <c r="R169" s="118">
        <v>1.337E-2</v>
      </c>
      <c r="S169" s="105">
        <v>0.9304019</v>
      </c>
      <c r="T169" s="103" t="str">
        <f t="shared" si="8"/>
        <v xml:space="preserve"> </v>
      </c>
      <c r="U169" s="103"/>
      <c r="V169" s="119">
        <v>24861.58</v>
      </c>
      <c r="W169" s="119">
        <v>28268.6</v>
      </c>
      <c r="X169" s="119">
        <v>6459.3029999999999</v>
      </c>
      <c r="Y169" s="119">
        <v>5518.4709999999995</v>
      </c>
      <c r="CB169" s="120"/>
      <c r="CF169" s="120"/>
      <c r="CG169" s="120"/>
    </row>
    <row r="170" spans="1:89">
      <c r="A170" s="105" t="s">
        <v>285</v>
      </c>
      <c r="B170" s="105" t="s">
        <v>290</v>
      </c>
      <c r="C170" s="116" t="s">
        <v>287</v>
      </c>
      <c r="D170" s="117">
        <v>0.1936534</v>
      </c>
      <c r="E170" s="117">
        <v>0.15689030000000001</v>
      </c>
      <c r="F170" s="117">
        <v>-5.2519000000000003E-3</v>
      </c>
      <c r="G170" s="107">
        <v>3.3847500000000003E-2</v>
      </c>
      <c r="H170" s="103" t="str">
        <f t="shared" si="6"/>
        <v>**</v>
      </c>
      <c r="I170" s="103"/>
      <c r="J170" s="115">
        <v>40.972070000000002</v>
      </c>
      <c r="K170" s="118">
        <v>33.764899999999997</v>
      </c>
      <c r="L170" s="118">
        <v>-1.0295999999999998</v>
      </c>
      <c r="M170" s="105">
        <v>1.5857699999999999E-2</v>
      </c>
      <c r="N170" s="103" t="str">
        <f t="shared" si="7"/>
        <v>**</v>
      </c>
      <c r="O170" s="103"/>
      <c r="P170" s="115">
        <v>47.264739999999996</v>
      </c>
      <c r="Q170" s="118">
        <v>46.465499999999999</v>
      </c>
      <c r="R170" s="118">
        <v>-0.11418</v>
      </c>
      <c r="S170" s="105">
        <v>0.55812499999999998</v>
      </c>
      <c r="T170" s="103" t="str">
        <f t="shared" si="8"/>
        <v xml:space="preserve"> </v>
      </c>
      <c r="U170" s="103"/>
      <c r="V170" s="119">
        <v>21211.98</v>
      </c>
      <c r="W170" s="119">
        <v>22260.66</v>
      </c>
      <c r="X170" s="119">
        <v>8690.9869999999992</v>
      </c>
      <c r="Y170" s="119">
        <v>7516.2889999999998</v>
      </c>
      <c r="BO170" s="120"/>
      <c r="BP170" s="120"/>
      <c r="BR170" s="120"/>
      <c r="BV170" s="120"/>
      <c r="BW170" s="120"/>
      <c r="BX170" s="120"/>
      <c r="BY170" s="120"/>
      <c r="CC170" s="120"/>
      <c r="CF170" s="120"/>
      <c r="CG170" s="120"/>
    </row>
    <row r="171" spans="1:89">
      <c r="A171" s="105" t="s">
        <v>285</v>
      </c>
      <c r="B171" s="105" t="s">
        <v>291</v>
      </c>
      <c r="C171" s="116" t="s">
        <v>287</v>
      </c>
      <c r="D171" s="117">
        <v>5.1187299999999998E-2</v>
      </c>
      <c r="E171" s="117">
        <v>4.8347099999999997E-2</v>
      </c>
      <c r="F171" s="117">
        <v>-4.057E-4</v>
      </c>
      <c r="G171" s="107">
        <v>0.76273389999999996</v>
      </c>
      <c r="H171" s="103" t="str">
        <f t="shared" si="6"/>
        <v xml:space="preserve"> </v>
      </c>
      <c r="I171" s="103"/>
      <c r="J171" s="115">
        <v>11.55415</v>
      </c>
      <c r="K171" s="118">
        <v>10.950799999999999</v>
      </c>
      <c r="L171" s="118">
        <v>-8.6190000000000003E-2</v>
      </c>
      <c r="M171" s="105">
        <v>0.75550819999999996</v>
      </c>
      <c r="N171" s="103" t="str">
        <f t="shared" si="7"/>
        <v xml:space="preserve"> </v>
      </c>
      <c r="O171" s="103"/>
      <c r="P171" s="115">
        <v>44.302120000000002</v>
      </c>
      <c r="Q171" s="118">
        <v>44.149419999999999</v>
      </c>
      <c r="R171" s="118">
        <v>-2.181E-2</v>
      </c>
      <c r="S171" s="105">
        <v>0.92127349999999997</v>
      </c>
      <c r="T171" s="103" t="str">
        <f t="shared" si="8"/>
        <v xml:space="preserve"> </v>
      </c>
      <c r="U171" s="103"/>
      <c r="V171" s="119">
        <v>13061.24</v>
      </c>
      <c r="W171" s="119">
        <v>12709.44</v>
      </c>
      <c r="X171" s="119">
        <v>1509.116</v>
      </c>
      <c r="Y171" s="119">
        <v>1391.7850000000001</v>
      </c>
      <c r="BO171" s="120"/>
      <c r="BP171" s="120"/>
      <c r="BQ171" s="120"/>
      <c r="BU171" s="120"/>
      <c r="BV171" s="120"/>
      <c r="BW171" s="120"/>
      <c r="BX171" s="120"/>
      <c r="BY171" s="120"/>
      <c r="BZ171" s="120"/>
      <c r="CA171" s="120"/>
      <c r="CB171" s="120"/>
      <c r="CC171" s="120"/>
      <c r="CD171" s="120"/>
      <c r="CE171" s="120"/>
      <c r="CF171" s="120"/>
      <c r="CG171" s="120"/>
      <c r="CI171" s="120"/>
      <c r="CK171" s="120"/>
    </row>
    <row r="172" spans="1:89">
      <c r="A172" s="105" t="s">
        <v>285</v>
      </c>
      <c r="B172" s="105" t="s">
        <v>292</v>
      </c>
      <c r="C172" s="116" t="s">
        <v>287</v>
      </c>
      <c r="D172" s="117">
        <v>0.34500239999999999</v>
      </c>
      <c r="E172" s="117">
        <v>0.31303209999999998</v>
      </c>
      <c r="F172" s="117">
        <v>-4.5672000000000004E-3</v>
      </c>
      <c r="G172" s="107">
        <v>5.3743800000000001E-2</v>
      </c>
      <c r="H172" s="103" t="str">
        <f t="shared" si="6"/>
        <v>*</v>
      </c>
      <c r="I172" s="103"/>
      <c r="J172" s="115">
        <v>63.998200000000004</v>
      </c>
      <c r="K172" s="118">
        <v>59.025559999999999</v>
      </c>
      <c r="L172" s="118">
        <v>-0.71038000000000001</v>
      </c>
      <c r="M172" s="105">
        <v>2.8103599999999999E-2</v>
      </c>
      <c r="N172" s="103" t="str">
        <f t="shared" si="7"/>
        <v>**</v>
      </c>
      <c r="O172" s="103"/>
      <c r="P172" s="115">
        <v>53.908149999999999</v>
      </c>
      <c r="Q172" s="118">
        <v>53.03331</v>
      </c>
      <c r="R172" s="118">
        <v>-0.12497999999999999</v>
      </c>
      <c r="S172" s="105">
        <v>0.4159583</v>
      </c>
      <c r="T172" s="103" t="str">
        <f t="shared" si="8"/>
        <v xml:space="preserve"> </v>
      </c>
      <c r="U172" s="103"/>
      <c r="V172" s="119">
        <v>54599.45</v>
      </c>
      <c r="W172" s="119">
        <v>67663.72</v>
      </c>
      <c r="X172" s="119">
        <v>34942.660000000003</v>
      </c>
      <c r="Y172" s="119">
        <v>39938.879999999997</v>
      </c>
      <c r="BO172" s="120"/>
      <c r="BP172" s="120"/>
      <c r="BQ172" s="120"/>
      <c r="BV172" s="120"/>
      <c r="BW172" s="120"/>
      <c r="BX172" s="120"/>
      <c r="BY172" s="120"/>
      <c r="BZ172" s="120"/>
      <c r="CA172" s="120"/>
      <c r="CB172" s="120"/>
      <c r="CC172" s="120"/>
      <c r="CF172" s="120"/>
      <c r="CG172" s="120"/>
      <c r="CI172" s="120"/>
      <c r="CK172" s="120"/>
    </row>
    <row r="173" spans="1:89">
      <c r="A173" s="105" t="s">
        <v>285</v>
      </c>
      <c r="B173" s="105" t="s">
        <v>293</v>
      </c>
      <c r="C173" s="116" t="s">
        <v>287</v>
      </c>
      <c r="D173" s="117">
        <v>0.35170590000000002</v>
      </c>
      <c r="E173" s="117">
        <v>0.31770599999999999</v>
      </c>
      <c r="F173" s="117">
        <v>-4.8570999999999996E-3</v>
      </c>
      <c r="G173" s="106">
        <v>5.5909999999999998E-4</v>
      </c>
      <c r="H173" s="103" t="str">
        <f t="shared" si="6"/>
        <v>***</v>
      </c>
      <c r="I173" s="103"/>
      <c r="J173" s="115">
        <v>65.39282</v>
      </c>
      <c r="K173" s="118">
        <v>60.001380000000005</v>
      </c>
      <c r="L173" s="118">
        <v>-0.77020999999999995</v>
      </c>
      <c r="M173" s="105">
        <v>6.1379999999999996E-4</v>
      </c>
      <c r="N173" s="103" t="str">
        <f t="shared" si="7"/>
        <v>***</v>
      </c>
      <c r="O173" s="103"/>
      <c r="P173" s="115">
        <v>53.783570000000005</v>
      </c>
      <c r="Q173" s="118">
        <v>52.949789999999993</v>
      </c>
      <c r="R173" s="118">
        <v>-0.11911000000000001</v>
      </c>
      <c r="S173" s="105">
        <v>9.6073900000000004E-2</v>
      </c>
      <c r="T173" s="103" t="str">
        <f t="shared" si="8"/>
        <v>*</v>
      </c>
      <c r="U173" s="103"/>
      <c r="V173" s="119">
        <v>150228.1</v>
      </c>
      <c r="W173" s="119">
        <v>196683.5</v>
      </c>
      <c r="X173" s="119">
        <v>98238.39</v>
      </c>
      <c r="Y173" s="119">
        <v>118012.8</v>
      </c>
      <c r="BV173" s="120"/>
      <c r="BW173" s="120"/>
      <c r="CB173" s="120"/>
      <c r="CC173" s="120"/>
      <c r="CF173" s="120"/>
      <c r="CG173" s="120"/>
    </row>
    <row r="174" spans="1:89">
      <c r="A174" s="105" t="s">
        <v>285</v>
      </c>
      <c r="B174" s="105" t="s">
        <v>294</v>
      </c>
      <c r="C174" s="116" t="s">
        <v>287</v>
      </c>
      <c r="D174" s="117">
        <v>0.44734669999999999</v>
      </c>
      <c r="E174" s="117">
        <v>0.42142439999999998</v>
      </c>
      <c r="F174" s="117">
        <v>-3.7031999999999998E-3</v>
      </c>
      <c r="G174" s="107">
        <v>3.8924100000000003E-2</v>
      </c>
      <c r="H174" s="103" t="str">
        <f t="shared" si="6"/>
        <v>**</v>
      </c>
      <c r="I174" s="103"/>
      <c r="J174" s="115">
        <v>76.487989999999996</v>
      </c>
      <c r="K174" s="118">
        <v>72.441609999999997</v>
      </c>
      <c r="L174" s="118">
        <v>-0.57806000000000002</v>
      </c>
      <c r="M174" s="105">
        <v>1.09345E-2</v>
      </c>
      <c r="N174" s="103" t="str">
        <f t="shared" si="7"/>
        <v>**</v>
      </c>
      <c r="O174" s="103"/>
      <c r="P174" s="115">
        <v>58.485869999999998</v>
      </c>
      <c r="Q174" s="118">
        <v>58.174349999999997</v>
      </c>
      <c r="R174" s="118">
        <v>-4.4499999999999998E-2</v>
      </c>
      <c r="S174" s="105">
        <v>0.67801409999999995</v>
      </c>
      <c r="T174" s="103" t="str">
        <f t="shared" si="8"/>
        <v xml:space="preserve"> </v>
      </c>
      <c r="U174" s="103"/>
      <c r="V174" s="119">
        <v>106621.2</v>
      </c>
      <c r="W174" s="119">
        <v>122717</v>
      </c>
      <c r="X174" s="119">
        <v>81552.38</v>
      </c>
      <c r="Y174" s="119">
        <v>88898.13</v>
      </c>
      <c r="BO174" s="120"/>
      <c r="BP174" s="120"/>
      <c r="BW174" s="120"/>
      <c r="BY174" s="120"/>
      <c r="BZ174" s="120"/>
      <c r="CA174" s="120"/>
      <c r="CD174" s="120"/>
      <c r="CE174" s="120"/>
      <c r="CG174" s="120"/>
      <c r="CH174" s="120"/>
      <c r="CI174" s="120"/>
      <c r="CJ174" s="120"/>
      <c r="CK174" s="120"/>
    </row>
    <row r="175" spans="1:89">
      <c r="A175" s="105" t="s">
        <v>285</v>
      </c>
      <c r="B175" s="105" t="s">
        <v>295</v>
      </c>
      <c r="C175" s="116" t="s">
        <v>287</v>
      </c>
      <c r="D175" s="117">
        <v>0.17671580000000001</v>
      </c>
      <c r="E175" s="117">
        <v>0.13511010000000001</v>
      </c>
      <c r="F175" s="117">
        <v>-5.9436999999999997E-3</v>
      </c>
      <c r="G175" s="107">
        <v>2.6698E-2</v>
      </c>
      <c r="H175" s="103" t="str">
        <f t="shared" si="6"/>
        <v>**</v>
      </c>
      <c r="I175" s="103"/>
      <c r="J175" s="115">
        <v>36.718760000000003</v>
      </c>
      <c r="K175" s="118">
        <v>29.57169</v>
      </c>
      <c r="L175" s="118">
        <v>-1.02101</v>
      </c>
      <c r="M175" s="105">
        <v>5.4264600000000003E-2</v>
      </c>
      <c r="N175" s="103" t="str">
        <f t="shared" si="7"/>
        <v>*</v>
      </c>
      <c r="O175" s="103"/>
      <c r="P175" s="115">
        <v>48.126849999999997</v>
      </c>
      <c r="Q175" s="118">
        <v>45.689010000000003</v>
      </c>
      <c r="R175" s="118">
        <v>-0.34826000000000001</v>
      </c>
      <c r="S175" s="105">
        <v>2.2028300000000001E-2</v>
      </c>
      <c r="T175" s="103" t="str">
        <f t="shared" si="8"/>
        <v>**</v>
      </c>
      <c r="U175" s="103"/>
      <c r="V175" s="119">
        <v>502.46370000000002</v>
      </c>
      <c r="W175" s="119">
        <v>691.24710000000005</v>
      </c>
      <c r="X175" s="119">
        <v>184.4984</v>
      </c>
      <c r="Y175" s="119">
        <v>204.4134</v>
      </c>
      <c r="BO175" s="120"/>
      <c r="BP175" s="120"/>
      <c r="BQ175" s="120"/>
      <c r="BS175" s="120"/>
      <c r="BT175" s="120"/>
      <c r="BU175" s="120"/>
      <c r="BV175" s="120"/>
      <c r="BW175" s="120"/>
      <c r="BX175" s="120"/>
      <c r="BY175" s="120"/>
      <c r="BZ175" s="120"/>
      <c r="CA175" s="120"/>
      <c r="CC175" s="120"/>
      <c r="CG175" s="120"/>
      <c r="CI175" s="120"/>
      <c r="CK175" s="120"/>
    </row>
    <row r="176" spans="1:89">
      <c r="A176" s="105" t="s">
        <v>285</v>
      </c>
      <c r="B176" s="105" t="s">
        <v>296</v>
      </c>
      <c r="C176" s="116" t="s">
        <v>287</v>
      </c>
      <c r="D176" s="117">
        <v>0.22941110000000001</v>
      </c>
      <c r="E176" s="117">
        <v>0.26433479999999998</v>
      </c>
      <c r="F176" s="117">
        <v>4.9890999999999998E-3</v>
      </c>
      <c r="G176" s="106">
        <v>0.21507019999999999</v>
      </c>
      <c r="H176" s="103" t="str">
        <f t="shared" si="6"/>
        <v xml:space="preserve"> </v>
      </c>
      <c r="I176" s="103"/>
      <c r="J176" s="115">
        <v>48.059460000000001</v>
      </c>
      <c r="K176" s="118">
        <v>52.113100000000003</v>
      </c>
      <c r="L176" s="118">
        <v>0.57908999999999999</v>
      </c>
      <c r="M176" s="105">
        <v>0.40325699999999998</v>
      </c>
      <c r="N176" s="103" t="str">
        <f t="shared" si="7"/>
        <v xml:space="preserve"> </v>
      </c>
      <c r="O176" s="103"/>
      <c r="P176" s="115">
        <v>47.734839999999998</v>
      </c>
      <c r="Q176" s="118">
        <v>50.723289999999999</v>
      </c>
      <c r="R176" s="118">
        <v>0.42691999999999997</v>
      </c>
      <c r="S176" s="105">
        <v>5.1032500000000001E-2</v>
      </c>
      <c r="T176" s="103" t="str">
        <f t="shared" si="8"/>
        <v>*</v>
      </c>
      <c r="U176" s="103"/>
      <c r="V176" s="119">
        <v>1114.5809999999999</v>
      </c>
      <c r="W176" s="119">
        <v>1262.002</v>
      </c>
      <c r="X176" s="119">
        <v>535.66179999999997</v>
      </c>
      <c r="Y176" s="119">
        <v>657.66840000000002</v>
      </c>
      <c r="BZ176" s="120"/>
      <c r="CJ176" s="120"/>
    </row>
    <row r="177" spans="1:89">
      <c r="A177" s="105" t="s">
        <v>285</v>
      </c>
      <c r="B177" s="105" t="s">
        <v>297</v>
      </c>
      <c r="C177" s="116" t="s">
        <v>287</v>
      </c>
      <c r="D177" s="117">
        <v>0.25185010000000002</v>
      </c>
      <c r="E177" s="117">
        <v>0.22255</v>
      </c>
      <c r="F177" s="117">
        <v>-4.1856999999999997E-3</v>
      </c>
      <c r="G177" s="106">
        <v>0.22477820000000001</v>
      </c>
      <c r="H177" s="103" t="str">
        <f t="shared" si="6"/>
        <v xml:space="preserve"> </v>
      </c>
      <c r="I177" s="103"/>
      <c r="J177" s="115">
        <v>51.469189999999998</v>
      </c>
      <c r="K177" s="118">
        <v>45.210280000000004</v>
      </c>
      <c r="L177" s="118">
        <v>-0.89412999999999987</v>
      </c>
      <c r="M177" s="105">
        <v>8.5682700000000001E-2</v>
      </c>
      <c r="N177" s="103" t="str">
        <f t="shared" si="7"/>
        <v>*</v>
      </c>
      <c r="O177" s="103"/>
      <c r="P177" s="115">
        <v>48.932209999999998</v>
      </c>
      <c r="Q177" s="118">
        <v>49.225540000000002</v>
      </c>
      <c r="R177" s="118">
        <v>4.19E-2</v>
      </c>
      <c r="S177" s="105">
        <v>0.8825558</v>
      </c>
      <c r="T177" s="103" t="str">
        <f t="shared" si="8"/>
        <v xml:space="preserve"> </v>
      </c>
      <c r="U177" s="103"/>
      <c r="V177" s="119">
        <v>1784.9749999999999</v>
      </c>
      <c r="W177" s="119">
        <v>1658.145</v>
      </c>
      <c r="X177" s="119">
        <v>918.71230000000003</v>
      </c>
      <c r="Y177" s="119">
        <v>749.65200000000004</v>
      </c>
      <c r="CJ177" s="120"/>
    </row>
    <row r="178" spans="1:89">
      <c r="A178" s="105" t="s">
        <v>285</v>
      </c>
      <c r="B178" s="105" t="s">
        <v>298</v>
      </c>
      <c r="C178" s="116" t="s">
        <v>287</v>
      </c>
      <c r="D178" s="117">
        <v>0.2156534</v>
      </c>
      <c r="E178" s="117">
        <v>0.15195239999999999</v>
      </c>
      <c r="F178" s="117">
        <v>-9.1000999999999999E-3</v>
      </c>
      <c r="G178" s="107">
        <v>8.6198000000000004E-3</v>
      </c>
      <c r="H178" s="103" t="str">
        <f t="shared" si="6"/>
        <v>***</v>
      </c>
      <c r="I178" s="103"/>
      <c r="J178" s="115">
        <v>45.027230000000003</v>
      </c>
      <c r="K178" s="118">
        <v>33.112560000000002</v>
      </c>
      <c r="L178" s="118">
        <v>-1.7021000000000002</v>
      </c>
      <c r="M178" s="105">
        <v>8.9742999999999993E-3</v>
      </c>
      <c r="N178" s="103" t="str">
        <f t="shared" si="7"/>
        <v>***</v>
      </c>
      <c r="O178" s="103"/>
      <c r="P178" s="115">
        <v>47.893999999999998</v>
      </c>
      <c r="Q178" s="118">
        <v>45.889659999999999</v>
      </c>
      <c r="R178" s="118">
        <v>-0.28633000000000003</v>
      </c>
      <c r="S178" s="105">
        <v>7.1114499999999997E-2</v>
      </c>
      <c r="T178" s="103" t="str">
        <f t="shared" si="8"/>
        <v>*</v>
      </c>
      <c r="U178" s="103"/>
      <c r="V178" s="119">
        <v>2386.58</v>
      </c>
      <c r="W178" s="119">
        <v>2315.2089999999998</v>
      </c>
      <c r="X178" s="119">
        <v>1074.6110000000001</v>
      </c>
      <c r="Y178" s="119">
        <v>766.625</v>
      </c>
      <c r="BO178" s="120"/>
      <c r="BP178" s="120"/>
      <c r="BQ178" s="120"/>
      <c r="BV178" s="120"/>
      <c r="BW178" s="120"/>
      <c r="CC178" s="120"/>
      <c r="CI178" s="120"/>
      <c r="CJ178" s="120"/>
      <c r="CK178" s="120"/>
    </row>
    <row r="179" spans="1:89">
      <c r="A179" s="105" t="s">
        <v>285</v>
      </c>
      <c r="B179" s="105" t="s">
        <v>299</v>
      </c>
      <c r="C179" s="116" t="s">
        <v>287</v>
      </c>
      <c r="D179" s="117">
        <v>0.1601978</v>
      </c>
      <c r="E179" s="117">
        <v>9.4955800000000007E-2</v>
      </c>
      <c r="F179" s="117">
        <v>-9.3203000000000001E-3</v>
      </c>
      <c r="G179" s="106">
        <v>5.7099999999999999E-5</v>
      </c>
      <c r="H179" s="103" t="str">
        <f t="shared" si="6"/>
        <v>***</v>
      </c>
      <c r="I179" s="103"/>
      <c r="J179" s="115">
        <v>33.558949999999996</v>
      </c>
      <c r="K179" s="118">
        <v>21.460940000000001</v>
      </c>
      <c r="L179" s="118">
        <v>-1.7282900000000001</v>
      </c>
      <c r="M179" s="105">
        <v>5.3300000000000001E-5</v>
      </c>
      <c r="N179" s="103" t="str">
        <f t="shared" si="7"/>
        <v>***</v>
      </c>
      <c r="O179" s="103"/>
      <c r="P179" s="115">
        <v>47.736229999999999</v>
      </c>
      <c r="Q179" s="118">
        <v>44.245849999999997</v>
      </c>
      <c r="R179" s="118">
        <v>-0.49863000000000002</v>
      </c>
      <c r="S179" s="105">
        <v>4.8681700000000001E-2</v>
      </c>
      <c r="T179" s="103" t="str">
        <f t="shared" si="8"/>
        <v>**</v>
      </c>
      <c r="U179" s="103"/>
      <c r="V179" s="119">
        <v>934.52650000000006</v>
      </c>
      <c r="W179" s="119">
        <v>1006.2859999999999</v>
      </c>
      <c r="X179" s="119">
        <v>313.6173</v>
      </c>
      <c r="Y179" s="119">
        <v>215.95849999999999</v>
      </c>
    </row>
    <row r="180" spans="1:89">
      <c r="A180" s="105" t="s">
        <v>285</v>
      </c>
      <c r="B180" s="105" t="s">
        <v>300</v>
      </c>
      <c r="C180" s="116" t="s">
        <v>287</v>
      </c>
      <c r="D180" s="117">
        <v>0.2794469</v>
      </c>
      <c r="E180" s="117">
        <v>0.2319996</v>
      </c>
      <c r="F180" s="117">
        <v>-6.7781999999999999E-3</v>
      </c>
      <c r="G180" s="106">
        <v>6.63517E-2</v>
      </c>
      <c r="H180" s="103" t="str">
        <f t="shared" si="6"/>
        <v>*</v>
      </c>
      <c r="I180" s="103"/>
      <c r="J180" s="115">
        <v>56.120179999999998</v>
      </c>
      <c r="K180" s="118">
        <v>47.619579999999999</v>
      </c>
      <c r="L180" s="118">
        <v>-1.2143699999999999</v>
      </c>
      <c r="M180" s="105">
        <v>4.1253600000000001E-2</v>
      </c>
      <c r="N180" s="103" t="str">
        <f t="shared" si="7"/>
        <v>**</v>
      </c>
      <c r="O180" s="103"/>
      <c r="P180" s="115">
        <v>49.794379999999997</v>
      </c>
      <c r="Q180" s="118">
        <v>48.719369999999998</v>
      </c>
      <c r="R180" s="118">
        <v>-0.15357000000000001</v>
      </c>
      <c r="S180" s="105">
        <v>0.46242919999999998</v>
      </c>
      <c r="T180" s="103" t="str">
        <f t="shared" si="8"/>
        <v xml:space="preserve"> </v>
      </c>
      <c r="U180" s="103"/>
      <c r="V180" s="119">
        <v>3588.28</v>
      </c>
      <c r="W180" s="119">
        <v>3844.0749999999998</v>
      </c>
      <c r="X180" s="119">
        <v>2013.749</v>
      </c>
      <c r="Y180" s="119">
        <v>1830.5319999999999</v>
      </c>
    </row>
    <row r="181" spans="1:89">
      <c r="A181" s="105" t="s">
        <v>285</v>
      </c>
      <c r="B181" s="105" t="s">
        <v>301</v>
      </c>
      <c r="C181" s="116" t="s">
        <v>287</v>
      </c>
      <c r="D181" s="117">
        <v>0.36327510000000002</v>
      </c>
      <c r="E181" s="117">
        <v>0.30059449999999999</v>
      </c>
      <c r="F181" s="117">
        <v>-8.9543999999999995E-3</v>
      </c>
      <c r="G181" s="106">
        <v>3.3462400000000003E-2</v>
      </c>
      <c r="H181" s="103" t="str">
        <f t="shared" si="6"/>
        <v>**</v>
      </c>
      <c r="I181" s="103"/>
      <c r="J181" s="115">
        <v>67.981480000000005</v>
      </c>
      <c r="K181" s="118">
        <v>55.624030000000005</v>
      </c>
      <c r="L181" s="118">
        <v>-1.76535</v>
      </c>
      <c r="M181" s="105">
        <v>6.1596000000000003E-3</v>
      </c>
      <c r="N181" s="103" t="str">
        <f t="shared" si="7"/>
        <v>***</v>
      </c>
      <c r="O181" s="103"/>
      <c r="P181" s="115">
        <v>53.437359999999998</v>
      </c>
      <c r="Q181" s="118">
        <v>54.040399999999998</v>
      </c>
      <c r="R181" s="118">
        <v>8.614999999999999E-2</v>
      </c>
      <c r="S181" s="105">
        <v>0.70770569999999999</v>
      </c>
      <c r="T181" s="103" t="str">
        <f t="shared" si="8"/>
        <v xml:space="preserve"> </v>
      </c>
      <c r="U181" s="103"/>
      <c r="V181" s="119">
        <v>2089.2820000000002</v>
      </c>
      <c r="W181" s="119">
        <v>2970.0329999999999</v>
      </c>
      <c r="X181" s="119">
        <v>1420.325</v>
      </c>
      <c r="Y181" s="119">
        <v>1652.0519999999999</v>
      </c>
      <c r="CH181" s="120"/>
      <c r="CJ181" s="120"/>
      <c r="CK181" s="120"/>
    </row>
    <row r="182" spans="1:89">
      <c r="A182" s="105" t="s">
        <v>285</v>
      </c>
      <c r="B182" s="105" t="s">
        <v>302</v>
      </c>
      <c r="C182" s="116" t="s">
        <v>287</v>
      </c>
      <c r="D182" s="117">
        <v>0.34943170000000001</v>
      </c>
      <c r="E182" s="117">
        <v>0.28902899999999998</v>
      </c>
      <c r="F182" s="117">
        <v>-8.6289999999999995E-3</v>
      </c>
      <c r="G182" s="106">
        <v>1.0976700000000001E-2</v>
      </c>
      <c r="H182" s="103" t="str">
        <f t="shared" si="6"/>
        <v>**</v>
      </c>
      <c r="I182" s="103"/>
      <c r="J182" s="115">
        <v>66.264179999999996</v>
      </c>
      <c r="K182" s="118">
        <v>55.278750000000002</v>
      </c>
      <c r="L182" s="118">
        <v>-1.56935</v>
      </c>
      <c r="M182" s="105">
        <v>3.7615999999999999E-3</v>
      </c>
      <c r="N182" s="103" t="str">
        <f t="shared" si="7"/>
        <v>***</v>
      </c>
      <c r="O182" s="103"/>
      <c r="P182" s="115">
        <v>52.73312</v>
      </c>
      <c r="Q182" s="118">
        <v>52.285740000000004</v>
      </c>
      <c r="R182" s="118">
        <v>-6.3909999999999995E-2</v>
      </c>
      <c r="S182" s="105">
        <v>0.67168170000000005</v>
      </c>
      <c r="T182" s="103" t="str">
        <f t="shared" si="8"/>
        <v xml:space="preserve"> </v>
      </c>
      <c r="U182" s="103"/>
      <c r="V182" s="119">
        <v>25492.94</v>
      </c>
      <c r="W182" s="119">
        <v>30678.05</v>
      </c>
      <c r="X182" s="119">
        <v>16892.689999999999</v>
      </c>
      <c r="Y182" s="119">
        <v>16958.439999999999</v>
      </c>
      <c r="CJ182" s="120"/>
    </row>
    <row r="183" spans="1:89">
      <c r="A183" s="105" t="s">
        <v>285</v>
      </c>
      <c r="B183" s="105" t="s">
        <v>303</v>
      </c>
      <c r="C183" s="116" t="s">
        <v>287</v>
      </c>
      <c r="D183" s="117">
        <v>0.34222320000000001</v>
      </c>
      <c r="E183" s="117">
        <v>0.28659220000000002</v>
      </c>
      <c r="F183" s="117">
        <v>-7.9472999999999992E-3</v>
      </c>
      <c r="G183" s="106">
        <v>7.5000000000000002E-4</v>
      </c>
      <c r="H183" s="103" t="str">
        <f t="shared" si="6"/>
        <v>***</v>
      </c>
      <c r="I183" s="103"/>
      <c r="J183" s="115">
        <v>61.124780000000001</v>
      </c>
      <c r="K183" s="118">
        <v>54.173279999999998</v>
      </c>
      <c r="L183" s="118">
        <v>-0.99307000000000012</v>
      </c>
      <c r="M183" s="105">
        <v>5.7936999999999997E-3</v>
      </c>
      <c r="N183" s="103" t="str">
        <f t="shared" si="7"/>
        <v>***</v>
      </c>
      <c r="O183" s="103"/>
      <c r="P183" s="115">
        <v>55.987629999999996</v>
      </c>
      <c r="Q183" s="118">
        <v>52.902879999999996</v>
      </c>
      <c r="R183" s="118">
        <v>-0.44067999999999996</v>
      </c>
      <c r="S183" s="105">
        <v>5.2899999999999996E-4</v>
      </c>
      <c r="T183" s="103" t="str">
        <f t="shared" si="8"/>
        <v>***</v>
      </c>
      <c r="U183" s="103"/>
      <c r="V183" s="119">
        <v>85249.38</v>
      </c>
      <c r="W183" s="119">
        <v>90788.96</v>
      </c>
      <c r="X183" s="119">
        <v>52108.5</v>
      </c>
      <c r="Y183" s="119">
        <v>49183.360000000001</v>
      </c>
      <c r="CJ183" s="120"/>
    </row>
    <row r="184" spans="1:89">
      <c r="A184" s="105" t="s">
        <v>285</v>
      </c>
      <c r="B184" s="105" t="s">
        <v>304</v>
      </c>
      <c r="C184" s="116" t="s">
        <v>287</v>
      </c>
      <c r="D184" s="117">
        <v>0.38474140000000001</v>
      </c>
      <c r="E184" s="117">
        <v>0.31220179999999997</v>
      </c>
      <c r="F184" s="117">
        <v>-1.03628E-2</v>
      </c>
      <c r="G184" s="106">
        <v>4.0000000000000003E-5</v>
      </c>
      <c r="H184" s="103" t="str">
        <f t="shared" ref="H184:H243" si="9">IF(G184&lt;0.01,"***",IF(G184&lt;0.05,"**",IF(G184&lt;0.1,"*"," ")))</f>
        <v>***</v>
      </c>
      <c r="I184" s="103"/>
      <c r="J184" s="115">
        <v>71.196449999999999</v>
      </c>
      <c r="K184" s="118">
        <v>59.003900000000002</v>
      </c>
      <c r="L184" s="118">
        <v>-1.7417899999999999</v>
      </c>
      <c r="M184" s="120">
        <v>8.0599999999999999E-7</v>
      </c>
      <c r="N184" s="103" t="str">
        <f t="shared" ref="N184:N243" si="10">IF(M184&lt;0.01,"***",IF(M184&lt;0.05,"**",IF(M184&lt;0.1,"*"," ")))</f>
        <v>***</v>
      </c>
      <c r="O184" s="103"/>
      <c r="P184" s="115">
        <v>54.039409999999997</v>
      </c>
      <c r="Q184" s="118">
        <v>52.912060000000004</v>
      </c>
      <c r="R184" s="118">
        <v>-0.16105</v>
      </c>
      <c r="S184" s="105">
        <v>0.30041990000000002</v>
      </c>
      <c r="T184" s="103" t="str">
        <f t="shared" ref="T184:T243" si="11">IF(S184&lt;0.01,"***",IF(S184&lt;0.05,"**",IF(S184&lt;0.1,"*"," ")))</f>
        <v xml:space="preserve"> </v>
      </c>
      <c r="U184" s="103"/>
      <c r="V184" s="119">
        <v>39177.379999999997</v>
      </c>
      <c r="W184" s="119">
        <v>41941.94</v>
      </c>
      <c r="X184" s="119">
        <v>27892.9</v>
      </c>
      <c r="Y184" s="119">
        <v>24747.38</v>
      </c>
      <c r="CD184" s="120"/>
      <c r="CH184" s="120"/>
    </row>
    <row r="185" spans="1:89">
      <c r="A185" s="105" t="s">
        <v>285</v>
      </c>
      <c r="B185" s="105" t="s">
        <v>305</v>
      </c>
      <c r="C185" s="116" t="s">
        <v>287</v>
      </c>
      <c r="D185" s="117">
        <v>0.37244909999999998</v>
      </c>
      <c r="E185" s="117">
        <v>0.33298240000000001</v>
      </c>
      <c r="F185" s="117">
        <v>-5.6381000000000001E-3</v>
      </c>
      <c r="G185" s="106">
        <v>2.8917000000000001E-3</v>
      </c>
      <c r="H185" s="103" t="str">
        <f t="shared" si="9"/>
        <v>***</v>
      </c>
      <c r="I185" s="103"/>
      <c r="J185" s="115">
        <v>68.132950000000008</v>
      </c>
      <c r="K185" s="118">
        <v>62.971029999999992</v>
      </c>
      <c r="L185" s="118">
        <v>-0.73741999999999996</v>
      </c>
      <c r="M185" s="105">
        <v>8.6005999999999999E-3</v>
      </c>
      <c r="N185" s="103" t="str">
        <f t="shared" si="10"/>
        <v>***</v>
      </c>
      <c r="O185" s="103"/>
      <c r="P185" s="115">
        <v>54.665050000000001</v>
      </c>
      <c r="Q185" s="118">
        <v>52.878670000000007</v>
      </c>
      <c r="R185" s="118">
        <v>-0.25519999999999998</v>
      </c>
      <c r="S185" s="105">
        <v>1.67934E-2</v>
      </c>
      <c r="T185" s="103" t="str">
        <f t="shared" si="11"/>
        <v>**</v>
      </c>
      <c r="U185" s="103"/>
      <c r="V185" s="119">
        <v>84860.160000000003</v>
      </c>
      <c r="W185" s="119">
        <v>99397.88</v>
      </c>
      <c r="X185" s="119">
        <v>57817.73</v>
      </c>
      <c r="Y185" s="119">
        <v>62591.87</v>
      </c>
    </row>
    <row r="186" spans="1:89">
      <c r="A186" s="105" t="s">
        <v>285</v>
      </c>
      <c r="B186" s="105" t="s">
        <v>306</v>
      </c>
      <c r="C186" s="116" t="s">
        <v>287</v>
      </c>
      <c r="D186" s="117">
        <v>0.25101269999999998</v>
      </c>
      <c r="E186" s="117">
        <v>0.17982600000000001</v>
      </c>
      <c r="F186" s="117">
        <v>-1.01695E-2</v>
      </c>
      <c r="G186" s="106">
        <v>3.9799999999999998E-5</v>
      </c>
      <c r="H186" s="103" t="str">
        <f t="shared" si="9"/>
        <v>***</v>
      </c>
      <c r="I186" s="103"/>
      <c r="J186" s="115">
        <v>48.200759999999995</v>
      </c>
      <c r="K186" s="118">
        <v>36.88964</v>
      </c>
      <c r="L186" s="118">
        <v>-1.6158700000000001</v>
      </c>
      <c r="M186" s="105">
        <v>2.1029999999999999E-4</v>
      </c>
      <c r="N186" s="103" t="str">
        <f t="shared" si="10"/>
        <v>***</v>
      </c>
      <c r="O186" s="103"/>
      <c r="P186" s="115">
        <v>52.07649</v>
      </c>
      <c r="Q186" s="118">
        <v>48.747030000000002</v>
      </c>
      <c r="R186" s="118">
        <v>-0.47564000000000001</v>
      </c>
      <c r="S186" s="105">
        <v>1.0686000000000001E-3</v>
      </c>
      <c r="T186" s="103" t="str">
        <f t="shared" si="11"/>
        <v>***</v>
      </c>
      <c r="U186" s="103"/>
      <c r="V186" s="119">
        <v>50701.25</v>
      </c>
      <c r="W186" s="119">
        <v>55765.57</v>
      </c>
      <c r="X186" s="119">
        <v>24438.39</v>
      </c>
      <c r="Y186" s="119">
        <v>20571.72</v>
      </c>
      <c r="CJ186" s="120"/>
    </row>
    <row r="187" spans="1:89">
      <c r="A187" s="105" t="s">
        <v>285</v>
      </c>
      <c r="B187" s="105" t="s">
        <v>307</v>
      </c>
      <c r="C187" s="116" t="s">
        <v>287</v>
      </c>
      <c r="D187" s="117">
        <v>0.22924230000000001</v>
      </c>
      <c r="E187" s="117">
        <v>0.15760850000000001</v>
      </c>
      <c r="F187" s="117">
        <v>-1.02334E-2</v>
      </c>
      <c r="G187" s="107">
        <v>2.4600000000000001E-7</v>
      </c>
      <c r="H187" s="103" t="str">
        <f t="shared" si="9"/>
        <v>***</v>
      </c>
      <c r="I187" s="103"/>
      <c r="J187" s="115">
        <v>46.589460000000003</v>
      </c>
      <c r="K187" s="118">
        <v>33.40549</v>
      </c>
      <c r="L187" s="118">
        <v>-1.8834199999999999</v>
      </c>
      <c r="M187" s="120">
        <v>3.7599999999999999E-8</v>
      </c>
      <c r="N187" s="103" t="str">
        <f t="shared" si="10"/>
        <v>***</v>
      </c>
      <c r="O187" s="103"/>
      <c r="P187" s="115">
        <v>49.204750000000004</v>
      </c>
      <c r="Q187" s="118">
        <v>47.180419999999998</v>
      </c>
      <c r="R187" s="118">
        <v>-0.28919</v>
      </c>
      <c r="S187" s="105">
        <v>5.3783499999999998E-2</v>
      </c>
      <c r="T187" s="103" t="str">
        <f t="shared" si="11"/>
        <v>*</v>
      </c>
      <c r="U187" s="103"/>
      <c r="V187" s="119">
        <v>99047.08</v>
      </c>
      <c r="W187" s="119">
        <v>105714</v>
      </c>
      <c r="X187" s="119">
        <v>46145.5</v>
      </c>
      <c r="Y187" s="119">
        <v>35314.300000000003</v>
      </c>
      <c r="CJ187" s="120"/>
    </row>
    <row r="188" spans="1:89">
      <c r="A188" s="105" t="s">
        <v>285</v>
      </c>
      <c r="B188" s="105" t="s">
        <v>308</v>
      </c>
      <c r="C188" s="116" t="s">
        <v>287</v>
      </c>
      <c r="D188" s="117">
        <v>0.30254720000000002</v>
      </c>
      <c r="E188" s="117">
        <v>0.1976552</v>
      </c>
      <c r="F188" s="117">
        <v>-1.4984600000000001E-2</v>
      </c>
      <c r="G188" s="107">
        <v>2.13E-12</v>
      </c>
      <c r="H188" s="103" t="str">
        <f t="shared" si="9"/>
        <v>***</v>
      </c>
      <c r="I188" s="103"/>
      <c r="J188" s="115">
        <v>57.219430000000003</v>
      </c>
      <c r="K188" s="118">
        <v>42.187560000000005</v>
      </c>
      <c r="L188" s="118">
        <v>-2.1474099999999998</v>
      </c>
      <c r="M188" s="120">
        <v>1.87E-9</v>
      </c>
      <c r="N188" s="103" t="str">
        <f t="shared" si="10"/>
        <v>***</v>
      </c>
      <c r="O188" s="103"/>
      <c r="P188" s="115">
        <v>52.874889999999994</v>
      </c>
      <c r="Q188" s="118">
        <v>46.851549999999996</v>
      </c>
      <c r="R188" s="118">
        <v>-0.86047999999999991</v>
      </c>
      <c r="S188" s="120">
        <v>1.25E-11</v>
      </c>
      <c r="T188" s="103" t="str">
        <f t="shared" si="11"/>
        <v>***</v>
      </c>
      <c r="U188" s="103"/>
      <c r="V188" s="119">
        <v>84626.83</v>
      </c>
      <c r="W188" s="119">
        <v>81143.91</v>
      </c>
      <c r="X188" s="119">
        <v>48422.99</v>
      </c>
      <c r="Y188" s="119">
        <v>34232.629999999997</v>
      </c>
      <c r="CH188" s="120"/>
      <c r="CJ188" s="120"/>
      <c r="CK188" s="120"/>
    </row>
    <row r="189" spans="1:89">
      <c r="A189" s="105" t="s">
        <v>285</v>
      </c>
      <c r="B189" s="105" t="s">
        <v>309</v>
      </c>
      <c r="C189" s="116" t="s">
        <v>287</v>
      </c>
      <c r="D189" s="117">
        <v>0.25988830000000002</v>
      </c>
      <c r="E189" s="117">
        <v>0.17710100000000001</v>
      </c>
      <c r="F189" s="117">
        <v>-1.18268E-2</v>
      </c>
      <c r="G189" s="107">
        <v>8.5299999999999993E-9</v>
      </c>
      <c r="H189" s="103" t="str">
        <f t="shared" si="9"/>
        <v>***</v>
      </c>
      <c r="I189" s="103"/>
      <c r="J189" s="115">
        <v>51.404490000000003</v>
      </c>
      <c r="K189" s="118">
        <v>38.307000000000002</v>
      </c>
      <c r="L189" s="118">
        <v>-1.87107</v>
      </c>
      <c r="M189" s="120">
        <v>8.6200000000000004E-8</v>
      </c>
      <c r="N189" s="103" t="str">
        <f t="shared" si="10"/>
        <v>***</v>
      </c>
      <c r="O189" s="103"/>
      <c r="P189" s="115">
        <v>50.557510000000008</v>
      </c>
      <c r="Q189" s="118">
        <v>46.232019999999999</v>
      </c>
      <c r="R189" s="118">
        <v>-0.61793000000000009</v>
      </c>
      <c r="S189" s="120">
        <v>5.3499999999999996E-6</v>
      </c>
      <c r="T189" s="103" t="str">
        <f t="shared" si="11"/>
        <v>***</v>
      </c>
      <c r="U189" s="103"/>
      <c r="V189" s="119">
        <v>54652.23</v>
      </c>
      <c r="W189" s="119">
        <v>63334.63</v>
      </c>
      <c r="X189" s="119">
        <v>28093.7</v>
      </c>
      <c r="Y189" s="119">
        <v>24261.59</v>
      </c>
      <c r="CJ189" s="120"/>
    </row>
    <row r="190" spans="1:89">
      <c r="A190" s="105" t="s">
        <v>285</v>
      </c>
      <c r="B190" s="105" t="s">
        <v>310</v>
      </c>
      <c r="C190" s="116" t="s">
        <v>287</v>
      </c>
      <c r="D190" s="117">
        <v>0.11375209999999999</v>
      </c>
      <c r="E190" s="117">
        <v>5.8075300000000003E-2</v>
      </c>
      <c r="F190" s="117">
        <v>-7.9538000000000005E-3</v>
      </c>
      <c r="G190" s="106">
        <v>9.48E-5</v>
      </c>
      <c r="H190" s="103" t="str">
        <f t="shared" si="9"/>
        <v>***</v>
      </c>
      <c r="I190" s="103"/>
      <c r="J190" s="115">
        <v>24.669730000000001</v>
      </c>
      <c r="K190" s="118">
        <v>13.555809999999999</v>
      </c>
      <c r="L190" s="118">
        <v>-1.5876999999999999</v>
      </c>
      <c r="M190" s="105">
        <v>1.2630000000000001E-4</v>
      </c>
      <c r="N190" s="103" t="str">
        <f t="shared" si="10"/>
        <v>***</v>
      </c>
      <c r="O190" s="103"/>
      <c r="P190" s="115">
        <v>46.110010000000003</v>
      </c>
      <c r="Q190" s="118">
        <v>42.841659999999997</v>
      </c>
      <c r="R190" s="118">
        <v>-0.46690999999999999</v>
      </c>
      <c r="S190" s="105">
        <v>8.8848E-3</v>
      </c>
      <c r="T190" s="103" t="str">
        <f t="shared" si="11"/>
        <v>***</v>
      </c>
      <c r="U190" s="103"/>
      <c r="V190" s="119">
        <v>1385.277</v>
      </c>
      <c r="W190" s="119">
        <v>1503.481</v>
      </c>
      <c r="X190" s="119">
        <v>341.74400000000003</v>
      </c>
      <c r="Y190" s="119">
        <v>203.8091</v>
      </c>
      <c r="CH190" s="120"/>
      <c r="CJ190" s="120"/>
    </row>
    <row r="191" spans="1:89">
      <c r="A191" s="105" t="s">
        <v>285</v>
      </c>
      <c r="B191" s="105" t="s">
        <v>311</v>
      </c>
      <c r="C191" s="116" t="s">
        <v>287</v>
      </c>
      <c r="D191" s="117">
        <v>0.13852909999999999</v>
      </c>
      <c r="E191" s="117">
        <v>3.9877500000000003E-2</v>
      </c>
      <c r="F191" s="117">
        <v>-1.4093100000000001E-2</v>
      </c>
      <c r="G191" s="107">
        <v>8.9000000000000005E-25</v>
      </c>
      <c r="H191" s="103" t="str">
        <f t="shared" si="9"/>
        <v>***</v>
      </c>
      <c r="I191" s="103"/>
      <c r="J191" s="115">
        <v>33.215810000000005</v>
      </c>
      <c r="K191" s="118">
        <v>10.027419999999999</v>
      </c>
      <c r="L191" s="118">
        <v>-3.3126299999999995</v>
      </c>
      <c r="M191" s="120">
        <v>1.49E-27</v>
      </c>
      <c r="N191" s="103" t="str">
        <f t="shared" si="10"/>
        <v>***</v>
      </c>
      <c r="O191" s="103"/>
      <c r="P191" s="115">
        <v>41.705759999999998</v>
      </c>
      <c r="Q191" s="118">
        <v>39.768480000000004</v>
      </c>
      <c r="R191" s="118">
        <v>-0.27676000000000001</v>
      </c>
      <c r="S191" s="105">
        <v>2.3666599999999999E-2</v>
      </c>
      <c r="T191" s="103" t="str">
        <f t="shared" si="11"/>
        <v>**</v>
      </c>
      <c r="U191" s="103"/>
      <c r="V191" s="119">
        <v>33600.61</v>
      </c>
      <c r="W191" s="119">
        <v>29468.959999999999</v>
      </c>
      <c r="X191" s="119">
        <v>11160.71</v>
      </c>
      <c r="Y191" s="119">
        <v>2954.9780000000001</v>
      </c>
      <c r="BT191" s="120"/>
      <c r="CJ191" s="120"/>
    </row>
    <row r="192" spans="1:89">
      <c r="A192" s="105" t="s">
        <v>285</v>
      </c>
      <c r="B192" s="105" t="s">
        <v>312</v>
      </c>
      <c r="C192" s="116" t="s">
        <v>287</v>
      </c>
      <c r="D192" s="117">
        <v>0.19987440000000001</v>
      </c>
      <c r="E192" s="117">
        <v>0.1122766</v>
      </c>
      <c r="F192" s="117">
        <v>-1.2514000000000001E-2</v>
      </c>
      <c r="G192" s="107">
        <v>2.43E-16</v>
      </c>
      <c r="H192" s="103" t="str">
        <f t="shared" si="9"/>
        <v>***</v>
      </c>
      <c r="I192" s="103"/>
      <c r="J192" s="115">
        <v>43.537550000000003</v>
      </c>
      <c r="K192" s="118">
        <v>26.852730000000001</v>
      </c>
      <c r="L192" s="118">
        <v>-2.3835500000000001</v>
      </c>
      <c r="M192" s="120">
        <v>3.5999999999999998E-14</v>
      </c>
      <c r="N192" s="103" t="str">
        <f t="shared" si="10"/>
        <v>***</v>
      </c>
      <c r="O192" s="103"/>
      <c r="P192" s="115">
        <v>45.908500000000004</v>
      </c>
      <c r="Q192" s="118">
        <v>41.811990000000002</v>
      </c>
      <c r="R192" s="118">
        <v>-0.58521999999999996</v>
      </c>
      <c r="S192" s="120">
        <v>1.1399999999999999E-13</v>
      </c>
      <c r="T192" s="103" t="str">
        <f t="shared" si="11"/>
        <v>***</v>
      </c>
      <c r="U192" s="103"/>
      <c r="V192" s="119">
        <v>67184.81</v>
      </c>
      <c r="W192" s="119">
        <v>62172.77</v>
      </c>
      <c r="X192" s="119">
        <v>29250.62</v>
      </c>
      <c r="Y192" s="119">
        <v>16695.080000000002</v>
      </c>
    </row>
    <row r="193" spans="1:89">
      <c r="A193" s="105" t="s">
        <v>313</v>
      </c>
      <c r="B193" s="105" t="s">
        <v>314</v>
      </c>
      <c r="C193" s="116" t="s">
        <v>315</v>
      </c>
      <c r="D193" s="117">
        <v>9.77885E-2</v>
      </c>
      <c r="E193" s="117">
        <v>7.6849600000000004E-2</v>
      </c>
      <c r="F193" s="117">
        <v>-4.1878000000000002E-3</v>
      </c>
      <c r="G193" s="106">
        <v>0.1231797</v>
      </c>
      <c r="H193" s="103" t="str">
        <f t="shared" si="9"/>
        <v xml:space="preserve"> </v>
      </c>
      <c r="I193" s="103"/>
      <c r="J193" s="115">
        <v>21.80574</v>
      </c>
      <c r="K193" s="118">
        <v>18.315059999999999</v>
      </c>
      <c r="L193" s="118">
        <v>-0.69813999999999998</v>
      </c>
      <c r="M193" s="105">
        <v>0.20645830000000001</v>
      </c>
      <c r="N193" s="103" t="str">
        <f t="shared" si="10"/>
        <v xml:space="preserve"> </v>
      </c>
      <c r="O193" s="103"/>
      <c r="P193" s="115">
        <v>44.845300000000002</v>
      </c>
      <c r="Q193" s="118">
        <v>41.959780000000002</v>
      </c>
      <c r="R193" s="118">
        <v>-0.57710000000000006</v>
      </c>
      <c r="S193" s="105">
        <v>6.41037E-2</v>
      </c>
      <c r="T193" s="103" t="str">
        <f t="shared" si="11"/>
        <v>*</v>
      </c>
      <c r="U193" s="103"/>
      <c r="V193" s="119">
        <v>3899.0340000000001</v>
      </c>
      <c r="W193" s="119">
        <v>4655.6890000000003</v>
      </c>
      <c r="X193" s="119">
        <v>850.21320000000003</v>
      </c>
      <c r="Y193" s="119">
        <v>852.6925</v>
      </c>
    </row>
    <row r="194" spans="1:89">
      <c r="A194" s="105" t="s">
        <v>313</v>
      </c>
      <c r="B194" s="105" t="s">
        <v>316</v>
      </c>
      <c r="C194" s="116" t="s">
        <v>315</v>
      </c>
      <c r="D194" s="117">
        <v>0.1060406</v>
      </c>
      <c r="E194" s="117">
        <v>7.1045899999999995E-2</v>
      </c>
      <c r="F194" s="117">
        <v>-6.9988999999999997E-3</v>
      </c>
      <c r="G194" s="106">
        <v>1.32301E-2</v>
      </c>
      <c r="H194" s="103" t="str">
        <f t="shared" si="9"/>
        <v>**</v>
      </c>
      <c r="I194" s="103"/>
      <c r="J194" s="115">
        <v>22.766220000000001</v>
      </c>
      <c r="K194" s="118">
        <v>16.048850000000002</v>
      </c>
      <c r="L194" s="118">
        <v>-1.3434700000000002</v>
      </c>
      <c r="M194" s="105">
        <v>1.3366599999999999E-2</v>
      </c>
      <c r="N194" s="103" t="str">
        <f t="shared" si="10"/>
        <v>**</v>
      </c>
      <c r="O194" s="103"/>
      <c r="P194" s="115">
        <v>46.578040000000001</v>
      </c>
      <c r="Q194" s="118">
        <v>44.26849</v>
      </c>
      <c r="R194" s="118">
        <v>-0.46190999999999999</v>
      </c>
      <c r="S194" s="105">
        <v>0.131942</v>
      </c>
      <c r="T194" s="103" t="str">
        <f t="shared" si="11"/>
        <v xml:space="preserve"> </v>
      </c>
      <c r="U194" s="103"/>
      <c r="V194" s="119">
        <v>12586.8</v>
      </c>
      <c r="W194" s="119">
        <v>12964.05</v>
      </c>
      <c r="X194" s="119">
        <v>2865.538</v>
      </c>
      <c r="Y194" s="119">
        <v>2080.5819999999999</v>
      </c>
      <c r="CJ194" s="120"/>
    </row>
    <row r="195" spans="1:89">
      <c r="A195" s="105" t="s">
        <v>313</v>
      </c>
      <c r="B195" s="105" t="s">
        <v>317</v>
      </c>
      <c r="C195" s="116" t="s">
        <v>315</v>
      </c>
      <c r="D195" s="117">
        <v>0.1173104</v>
      </c>
      <c r="E195" s="117">
        <v>5.5617899999999998E-2</v>
      </c>
      <c r="F195" s="117">
        <v>-1.2338500000000001E-2</v>
      </c>
      <c r="G195" s="107">
        <v>4.1999999999999999E-8</v>
      </c>
      <c r="H195" s="103" t="str">
        <f t="shared" si="9"/>
        <v>***</v>
      </c>
      <c r="I195" s="103"/>
      <c r="J195" s="115">
        <v>24.289250000000003</v>
      </c>
      <c r="K195" s="118">
        <v>13.49695</v>
      </c>
      <c r="L195" s="118">
        <v>-2.1584599999999998</v>
      </c>
      <c r="M195" s="120">
        <v>8.09E-7</v>
      </c>
      <c r="N195" s="103" t="str">
        <f t="shared" si="10"/>
        <v>***</v>
      </c>
      <c r="O195" s="103"/>
      <c r="P195" s="115">
        <v>48.297259999999994</v>
      </c>
      <c r="Q195" s="118">
        <v>41.207709999999999</v>
      </c>
      <c r="R195" s="118">
        <v>-1.41791</v>
      </c>
      <c r="S195" s="120">
        <v>5.1200000000000003E-7</v>
      </c>
      <c r="T195" s="103" t="str">
        <f t="shared" si="11"/>
        <v>***</v>
      </c>
      <c r="U195" s="103"/>
      <c r="V195" s="119">
        <v>4467.9480000000003</v>
      </c>
      <c r="W195" s="119">
        <v>4778.6959999999999</v>
      </c>
      <c r="X195" s="119">
        <v>1085.231</v>
      </c>
      <c r="Y195" s="119">
        <v>644.97829999999999</v>
      </c>
      <c r="CJ195" s="120"/>
    </row>
    <row r="196" spans="1:89">
      <c r="A196" s="105" t="s">
        <v>313</v>
      </c>
      <c r="B196" s="105" t="s">
        <v>318</v>
      </c>
      <c r="C196" s="116" t="s">
        <v>315</v>
      </c>
      <c r="D196" s="117">
        <v>8.21297E-2</v>
      </c>
      <c r="E196" s="117">
        <v>5.3034999999999999E-2</v>
      </c>
      <c r="F196" s="117">
        <v>-5.8189000000000001E-3</v>
      </c>
      <c r="G196" s="106">
        <v>2.3728599999999999E-2</v>
      </c>
      <c r="H196" s="103" t="str">
        <f t="shared" si="9"/>
        <v>**</v>
      </c>
      <c r="I196" s="103"/>
      <c r="J196" s="115">
        <v>18.53603</v>
      </c>
      <c r="K196" s="118">
        <v>13.200049999999999</v>
      </c>
      <c r="L196" s="118">
        <v>-1.0671999999999999</v>
      </c>
      <c r="M196" s="105">
        <v>5.3149399999999999E-2</v>
      </c>
      <c r="N196" s="103" t="str">
        <f t="shared" si="10"/>
        <v>*</v>
      </c>
      <c r="O196" s="103"/>
      <c r="P196" s="115">
        <v>44.308120000000002</v>
      </c>
      <c r="Q196" s="118">
        <v>40.177900000000001</v>
      </c>
      <c r="R196" s="118">
        <v>-0.82605000000000006</v>
      </c>
      <c r="S196" s="105">
        <v>6.3579999999999995E-4</v>
      </c>
      <c r="T196" s="103" t="str">
        <f t="shared" si="11"/>
        <v>***</v>
      </c>
      <c r="U196" s="103"/>
      <c r="V196" s="119">
        <v>3540.913</v>
      </c>
      <c r="W196" s="119">
        <v>5628.3339999999998</v>
      </c>
      <c r="X196" s="119">
        <v>656.34479999999996</v>
      </c>
      <c r="Y196" s="119">
        <v>742.94309999999996</v>
      </c>
      <c r="CJ196" s="120"/>
    </row>
    <row r="197" spans="1:89">
      <c r="A197" s="105" t="s">
        <v>313</v>
      </c>
      <c r="B197" s="105" t="s">
        <v>319</v>
      </c>
      <c r="C197" s="116" t="s">
        <v>315</v>
      </c>
      <c r="D197" s="117">
        <v>7.8026300000000007E-2</v>
      </c>
      <c r="E197" s="117">
        <v>7.2152900000000006E-2</v>
      </c>
      <c r="F197" s="117">
        <v>-1.1747000000000001E-3</v>
      </c>
      <c r="G197" s="106">
        <v>0.69522249999999997</v>
      </c>
      <c r="H197" s="103" t="str">
        <f t="shared" si="9"/>
        <v xml:space="preserve"> </v>
      </c>
      <c r="I197" s="103"/>
      <c r="J197" s="115">
        <v>17.56606</v>
      </c>
      <c r="K197" s="118">
        <v>17.027639999999998</v>
      </c>
      <c r="L197" s="118">
        <v>-0.10768</v>
      </c>
      <c r="M197" s="105">
        <v>0.86253449999999998</v>
      </c>
      <c r="N197" s="103" t="str">
        <f t="shared" si="10"/>
        <v xml:space="preserve"> </v>
      </c>
      <c r="O197" s="103"/>
      <c r="P197" s="115">
        <v>44.418759999999999</v>
      </c>
      <c r="Q197" s="118">
        <v>42.37397</v>
      </c>
      <c r="R197" s="118">
        <v>-0.40895999999999999</v>
      </c>
      <c r="S197" s="105">
        <v>0.26623350000000001</v>
      </c>
      <c r="T197" s="103" t="str">
        <f t="shared" si="11"/>
        <v xml:space="preserve"> </v>
      </c>
      <c r="U197" s="103"/>
      <c r="V197" s="119">
        <v>2322.5549999999998</v>
      </c>
      <c r="W197" s="119">
        <v>3097.7350000000001</v>
      </c>
      <c r="X197" s="119">
        <v>407.98149999999998</v>
      </c>
      <c r="Y197" s="119">
        <v>527.47119999999995</v>
      </c>
      <c r="CJ197" s="120"/>
    </row>
    <row r="198" spans="1:89">
      <c r="A198" s="105" t="s">
        <v>313</v>
      </c>
      <c r="B198" s="105" t="s">
        <v>320</v>
      </c>
      <c r="C198" s="116" t="s">
        <v>315</v>
      </c>
      <c r="D198" s="117">
        <v>0.1053629</v>
      </c>
      <c r="E198" s="117">
        <v>5.3583899999999997E-2</v>
      </c>
      <c r="F198" s="117">
        <v>-1.03558E-2</v>
      </c>
      <c r="G198" s="106">
        <v>1.3119999999999999E-4</v>
      </c>
      <c r="H198" s="103" t="str">
        <f t="shared" si="9"/>
        <v>***</v>
      </c>
      <c r="I198" s="103"/>
      <c r="J198" s="115">
        <v>21.996370000000002</v>
      </c>
      <c r="K198" s="118">
        <v>12.748280000000001</v>
      </c>
      <c r="L198" s="118">
        <v>-1.84962</v>
      </c>
      <c r="M198" s="105">
        <v>3.1780000000000003E-4</v>
      </c>
      <c r="N198" s="103" t="str">
        <f t="shared" si="10"/>
        <v>***</v>
      </c>
      <c r="O198" s="103"/>
      <c r="P198" s="115">
        <v>47.90014</v>
      </c>
      <c r="Q198" s="118">
        <v>42.032299999999999</v>
      </c>
      <c r="R198" s="118">
        <v>-1.17357</v>
      </c>
      <c r="S198" s="105">
        <v>9.2730000000000004E-4</v>
      </c>
      <c r="T198" s="103" t="str">
        <f t="shared" si="11"/>
        <v>***</v>
      </c>
      <c r="U198" s="103"/>
      <c r="V198" s="119">
        <v>6587.1850000000004</v>
      </c>
      <c r="W198" s="119">
        <v>7420.6509999999998</v>
      </c>
      <c r="X198" s="119">
        <v>1448.942</v>
      </c>
      <c r="Y198" s="119">
        <v>946.00519999999995</v>
      </c>
      <c r="CJ198" s="120"/>
    </row>
    <row r="199" spans="1:89">
      <c r="A199" s="105" t="s">
        <v>313</v>
      </c>
      <c r="B199" s="105" t="s">
        <v>321</v>
      </c>
      <c r="C199" s="116" t="s">
        <v>315</v>
      </c>
      <c r="D199" s="117">
        <v>0.1064349</v>
      </c>
      <c r="E199" s="117">
        <v>5.8922299999999997E-2</v>
      </c>
      <c r="F199" s="117">
        <v>-9.5025000000000005E-3</v>
      </c>
      <c r="G199" s="106">
        <v>2.2039999999999999E-4</v>
      </c>
      <c r="H199" s="103" t="str">
        <f t="shared" si="9"/>
        <v>***</v>
      </c>
      <c r="I199" s="103"/>
      <c r="J199" s="115">
        <v>22.292120000000001</v>
      </c>
      <c r="K199" s="118">
        <v>13.361590000000001</v>
      </c>
      <c r="L199" s="118">
        <v>-1.7861100000000001</v>
      </c>
      <c r="M199" s="105">
        <v>5.3359999999999996E-4</v>
      </c>
      <c r="N199" s="103" t="str">
        <f t="shared" si="10"/>
        <v>***</v>
      </c>
      <c r="O199" s="103"/>
      <c r="P199" s="115">
        <v>47.7455</v>
      </c>
      <c r="Q199" s="118">
        <v>44.098300000000002</v>
      </c>
      <c r="R199" s="118">
        <v>-0.72944000000000009</v>
      </c>
      <c r="S199" s="105">
        <v>7.8785000000000001E-3</v>
      </c>
      <c r="T199" s="103" t="str">
        <f t="shared" si="11"/>
        <v>***</v>
      </c>
      <c r="U199" s="103"/>
      <c r="V199" s="119">
        <v>1503.52</v>
      </c>
      <c r="W199" s="119">
        <v>1687.7650000000001</v>
      </c>
      <c r="X199" s="119">
        <v>335.16640000000001</v>
      </c>
      <c r="Y199" s="119">
        <v>225.51220000000001</v>
      </c>
      <c r="CJ199" s="120"/>
    </row>
    <row r="200" spans="1:89">
      <c r="A200" s="105" t="s">
        <v>313</v>
      </c>
      <c r="B200" s="105" t="s">
        <v>322</v>
      </c>
      <c r="C200" s="116" t="s">
        <v>315</v>
      </c>
      <c r="D200" s="117">
        <v>9.9835199999999999E-2</v>
      </c>
      <c r="E200" s="117">
        <v>6.5295099999999995E-2</v>
      </c>
      <c r="F200" s="117">
        <v>-6.9080000000000001E-3</v>
      </c>
      <c r="G200" s="107">
        <v>6.3912999999999999E-3</v>
      </c>
      <c r="H200" s="103" t="str">
        <f t="shared" si="9"/>
        <v>***</v>
      </c>
      <c r="I200" s="103"/>
      <c r="J200" s="115">
        <v>21.541350000000001</v>
      </c>
      <c r="K200" s="118">
        <v>15.233309999999999</v>
      </c>
      <c r="L200" s="118">
        <v>-1.2616099999999999</v>
      </c>
      <c r="M200" s="105">
        <v>1.17679E-2</v>
      </c>
      <c r="N200" s="103" t="str">
        <f t="shared" si="10"/>
        <v>**</v>
      </c>
      <c r="O200" s="103"/>
      <c r="P200" s="115">
        <v>46.345849999999999</v>
      </c>
      <c r="Q200" s="118">
        <v>42.863379999999999</v>
      </c>
      <c r="R200" s="118">
        <v>-0.69649000000000005</v>
      </c>
      <c r="S200" s="105">
        <v>1.6705600000000001E-2</v>
      </c>
      <c r="T200" s="103" t="str">
        <f t="shared" si="11"/>
        <v>**</v>
      </c>
      <c r="U200" s="103"/>
      <c r="V200" s="119">
        <v>7173.2049999999999</v>
      </c>
      <c r="W200" s="119">
        <v>7940.4049999999997</v>
      </c>
      <c r="X200" s="119">
        <v>1545.2049999999999</v>
      </c>
      <c r="Y200" s="119">
        <v>1209.587</v>
      </c>
      <c r="BO200" s="120"/>
      <c r="CH200" s="120"/>
      <c r="CI200" s="120"/>
      <c r="CJ200" s="120"/>
      <c r="CK200" s="120"/>
    </row>
    <row r="201" spans="1:89">
      <c r="A201" s="105" t="s">
        <v>313</v>
      </c>
      <c r="B201" s="105" t="s">
        <v>323</v>
      </c>
      <c r="C201" s="116" t="s">
        <v>315</v>
      </c>
      <c r="D201" s="117">
        <v>6.7906900000000006E-2</v>
      </c>
      <c r="E201" s="117">
        <v>5.2558300000000002E-2</v>
      </c>
      <c r="F201" s="117">
        <v>-3.0696999999999999E-3</v>
      </c>
      <c r="G201" s="106">
        <v>0.28915869999999999</v>
      </c>
      <c r="H201" s="103" t="str">
        <f t="shared" si="9"/>
        <v xml:space="preserve"> </v>
      </c>
      <c r="I201" s="103"/>
      <c r="J201" s="115">
        <v>15.433559999999998</v>
      </c>
      <c r="K201" s="118">
        <v>13.404389999999999</v>
      </c>
      <c r="L201" s="118">
        <v>-0.40582999999999997</v>
      </c>
      <c r="M201" s="105">
        <v>0.53869279999999997</v>
      </c>
      <c r="N201" s="103" t="str">
        <f t="shared" si="10"/>
        <v xml:space="preserve"> </v>
      </c>
      <c r="O201" s="103"/>
      <c r="P201" s="115">
        <v>43.999490000000002</v>
      </c>
      <c r="Q201" s="118">
        <v>39.209789999999998</v>
      </c>
      <c r="R201" s="118">
        <v>-0.95794000000000001</v>
      </c>
      <c r="S201" s="105">
        <v>9.98E-5</v>
      </c>
      <c r="T201" s="103" t="str">
        <f t="shared" si="11"/>
        <v>***</v>
      </c>
      <c r="U201" s="103"/>
      <c r="V201" s="119">
        <v>1382.2370000000001</v>
      </c>
      <c r="W201" s="119">
        <v>1347.482</v>
      </c>
      <c r="X201" s="119">
        <v>213.32839999999999</v>
      </c>
      <c r="Y201" s="119">
        <v>180.6217</v>
      </c>
      <c r="CJ201" s="120"/>
    </row>
    <row r="202" spans="1:89">
      <c r="A202" s="105" t="s">
        <v>313</v>
      </c>
      <c r="B202" s="105" t="s">
        <v>324</v>
      </c>
      <c r="C202" s="116" t="s">
        <v>315</v>
      </c>
      <c r="D202" s="117">
        <v>5.4797400000000003E-2</v>
      </c>
      <c r="E202" s="117">
        <v>4.06737E-2</v>
      </c>
      <c r="F202" s="117">
        <v>-2.8246999999999999E-3</v>
      </c>
      <c r="G202" s="106">
        <v>0.22395709999999999</v>
      </c>
      <c r="H202" s="103" t="str">
        <f t="shared" si="9"/>
        <v xml:space="preserve"> </v>
      </c>
      <c r="I202" s="103"/>
      <c r="J202" s="115">
        <v>12.60473</v>
      </c>
      <c r="K202" s="118">
        <v>10.110719999999999</v>
      </c>
      <c r="L202" s="118">
        <v>-0.49880000000000002</v>
      </c>
      <c r="M202" s="105">
        <v>0.27443299999999998</v>
      </c>
      <c r="N202" s="103" t="str">
        <f t="shared" si="10"/>
        <v xml:space="preserve"> </v>
      </c>
      <c r="O202" s="103"/>
      <c r="P202" s="115">
        <v>43.473700000000001</v>
      </c>
      <c r="Q202" s="118">
        <v>40.228320000000004</v>
      </c>
      <c r="R202" s="118">
        <v>-0.64907999999999999</v>
      </c>
      <c r="S202" s="105">
        <v>0.1668548</v>
      </c>
      <c r="T202" s="103" t="str">
        <f t="shared" si="11"/>
        <v xml:space="preserve"> </v>
      </c>
      <c r="U202" s="103"/>
      <c r="V202" s="119">
        <v>961.43640000000005</v>
      </c>
      <c r="W202" s="119">
        <v>1601.095</v>
      </c>
      <c r="X202" s="119">
        <v>121.18640000000001</v>
      </c>
      <c r="Y202" s="119">
        <v>161.88210000000001</v>
      </c>
      <c r="CJ202" s="120"/>
    </row>
    <row r="203" spans="1:89">
      <c r="A203" s="105" t="s">
        <v>313</v>
      </c>
      <c r="B203" s="105" t="s">
        <v>325</v>
      </c>
      <c r="C203" s="116" t="s">
        <v>315</v>
      </c>
      <c r="D203" s="117">
        <v>3.7506100000000001E-2</v>
      </c>
      <c r="E203" s="117">
        <v>2.8771999999999999E-2</v>
      </c>
      <c r="F203" s="117">
        <v>-1.7468E-3</v>
      </c>
      <c r="G203" s="106">
        <v>6.2247499999999997E-2</v>
      </c>
      <c r="H203" s="103" t="str">
        <f t="shared" si="9"/>
        <v>*</v>
      </c>
      <c r="I203" s="103"/>
      <c r="J203" s="115">
        <v>9.8877799999999993</v>
      </c>
      <c r="K203" s="118">
        <v>7.8242999999999991</v>
      </c>
      <c r="L203" s="118">
        <v>-0.41269999999999996</v>
      </c>
      <c r="M203" s="105">
        <v>8.5316900000000001E-2</v>
      </c>
      <c r="N203" s="103" t="str">
        <f t="shared" si="10"/>
        <v>*</v>
      </c>
      <c r="O203" s="103"/>
      <c r="P203" s="115">
        <v>37.931809999999999</v>
      </c>
      <c r="Q203" s="118">
        <v>36.7727</v>
      </c>
      <c r="R203" s="118">
        <v>-0.23182</v>
      </c>
      <c r="S203" s="105">
        <v>0.27118340000000002</v>
      </c>
      <c r="T203" s="103" t="str">
        <f t="shared" si="11"/>
        <v xml:space="preserve"> </v>
      </c>
      <c r="U203" s="103"/>
      <c r="V203" s="119">
        <v>10185.48</v>
      </c>
      <c r="W203" s="119">
        <v>9205.3829999999998</v>
      </c>
      <c r="X203" s="119">
        <v>1007.117</v>
      </c>
      <c r="Y203" s="119">
        <v>720.25630000000001</v>
      </c>
    </row>
    <row r="204" spans="1:89">
      <c r="A204" s="105" t="s">
        <v>313</v>
      </c>
      <c r="B204" s="105" t="s">
        <v>326</v>
      </c>
      <c r="C204" s="116" t="s">
        <v>315</v>
      </c>
      <c r="D204" s="117">
        <v>9.0401499999999996E-2</v>
      </c>
      <c r="E204" s="117">
        <v>5.7110500000000002E-2</v>
      </c>
      <c r="F204" s="117">
        <v>-6.6582000000000004E-3</v>
      </c>
      <c r="G204" s="106">
        <v>8.5240000000000001E-4</v>
      </c>
      <c r="H204" s="103" t="str">
        <f t="shared" si="9"/>
        <v>***</v>
      </c>
      <c r="I204" s="103"/>
      <c r="J204" s="115">
        <v>20.440469999999998</v>
      </c>
      <c r="K204" s="118">
        <v>14.44384</v>
      </c>
      <c r="L204" s="118">
        <v>-1.1993200000000002</v>
      </c>
      <c r="M204" s="105">
        <v>3.5247E-3</v>
      </c>
      <c r="N204" s="103" t="str">
        <f t="shared" si="10"/>
        <v>***</v>
      </c>
      <c r="O204" s="103"/>
      <c r="P204" s="115">
        <v>44.226710000000004</v>
      </c>
      <c r="Q204" s="118">
        <v>39.539670000000001</v>
      </c>
      <c r="R204" s="118">
        <v>-0.93740999999999997</v>
      </c>
      <c r="S204" s="105">
        <v>4.6900000000000002E-5</v>
      </c>
      <c r="T204" s="103" t="str">
        <f t="shared" si="11"/>
        <v>***</v>
      </c>
      <c r="U204" s="103"/>
      <c r="V204" s="119">
        <v>37771.4</v>
      </c>
      <c r="W204" s="119">
        <v>45305.79</v>
      </c>
      <c r="X204" s="119">
        <v>7720.65</v>
      </c>
      <c r="Y204" s="119">
        <v>6543.8959999999997</v>
      </c>
    </row>
    <row r="205" spans="1:89">
      <c r="A205" s="105" t="s">
        <v>313</v>
      </c>
      <c r="B205" s="105" t="s">
        <v>327</v>
      </c>
      <c r="C205" s="116" t="s">
        <v>315</v>
      </c>
      <c r="D205" s="117">
        <v>7.4816099999999996E-2</v>
      </c>
      <c r="E205" s="117">
        <v>5.3473100000000003E-2</v>
      </c>
      <c r="F205" s="117">
        <v>-4.2686E-3</v>
      </c>
      <c r="G205" s="106">
        <v>1.0916800000000001E-2</v>
      </c>
      <c r="H205" s="103" t="str">
        <f t="shared" si="9"/>
        <v>**</v>
      </c>
      <c r="I205" s="103"/>
      <c r="J205" s="115">
        <v>16.771570000000001</v>
      </c>
      <c r="K205" s="118">
        <v>12.93812</v>
      </c>
      <c r="L205" s="118">
        <v>-0.76668999999999998</v>
      </c>
      <c r="M205" s="105">
        <v>2.8991599999999999E-2</v>
      </c>
      <c r="N205" s="103" t="str">
        <f t="shared" si="10"/>
        <v>**</v>
      </c>
      <c r="O205" s="103"/>
      <c r="P205" s="115">
        <v>44.608899999999998</v>
      </c>
      <c r="Q205" s="118">
        <v>41.329909999999998</v>
      </c>
      <c r="R205" s="118">
        <v>-0.65579999999999994</v>
      </c>
      <c r="S205" s="105">
        <v>4.1558999999999997E-3</v>
      </c>
      <c r="T205" s="103" t="str">
        <f t="shared" si="11"/>
        <v>***</v>
      </c>
      <c r="U205" s="103"/>
      <c r="V205" s="119">
        <v>37779.94</v>
      </c>
      <c r="W205" s="119">
        <v>33301.129999999997</v>
      </c>
      <c r="X205" s="119">
        <v>6336.2889999999998</v>
      </c>
      <c r="Y205" s="119">
        <v>4308.5389999999998</v>
      </c>
    </row>
    <row r="206" spans="1:89">
      <c r="A206" s="105" t="s">
        <v>313</v>
      </c>
      <c r="B206" s="105" t="s">
        <v>328</v>
      </c>
      <c r="C206" s="116" t="s">
        <v>315</v>
      </c>
      <c r="D206" s="117">
        <v>3.8020699999999998E-2</v>
      </c>
      <c r="E206" s="117">
        <v>2.4511700000000001E-2</v>
      </c>
      <c r="F206" s="117">
        <v>-2.7017999999999999E-3</v>
      </c>
      <c r="G206" s="106">
        <v>1.6609200000000001E-2</v>
      </c>
      <c r="H206" s="103" t="str">
        <f t="shared" si="9"/>
        <v>**</v>
      </c>
      <c r="I206" s="103"/>
      <c r="J206" s="115">
        <v>9.2862000000000009</v>
      </c>
      <c r="K206" s="118">
        <v>6.3391900000000003</v>
      </c>
      <c r="L206" s="118">
        <v>-0.58940000000000003</v>
      </c>
      <c r="M206" s="105">
        <v>2.70047E-2</v>
      </c>
      <c r="N206" s="103" t="str">
        <f t="shared" si="10"/>
        <v>**</v>
      </c>
      <c r="O206" s="103"/>
      <c r="P206" s="115">
        <v>40.943300000000001</v>
      </c>
      <c r="Q206" s="118">
        <v>38.666879999999999</v>
      </c>
      <c r="R206" s="118">
        <v>-0.45528000000000002</v>
      </c>
      <c r="S206" s="105">
        <v>5.3307800000000002E-2</v>
      </c>
      <c r="T206" s="103" t="str">
        <f t="shared" si="11"/>
        <v>*</v>
      </c>
      <c r="U206" s="103"/>
      <c r="V206" s="119">
        <v>4132.8829999999998</v>
      </c>
      <c r="W206" s="119">
        <v>3625.2150000000001</v>
      </c>
      <c r="X206" s="119">
        <v>383.7876</v>
      </c>
      <c r="Y206" s="119">
        <v>229.8092</v>
      </c>
    </row>
    <row r="207" spans="1:89">
      <c r="A207" s="105" t="s">
        <v>313</v>
      </c>
      <c r="B207" s="105" t="s">
        <v>329</v>
      </c>
      <c r="C207" s="116" t="s">
        <v>315</v>
      </c>
      <c r="D207" s="117">
        <v>9.2772199999999999E-2</v>
      </c>
      <c r="E207" s="117">
        <v>5.5073200000000003E-2</v>
      </c>
      <c r="F207" s="117">
        <v>-7.5398000000000001E-3</v>
      </c>
      <c r="G207" s="106">
        <v>7.5670000000000002E-4</v>
      </c>
      <c r="H207" s="103" t="str">
        <f t="shared" si="9"/>
        <v>***</v>
      </c>
      <c r="I207" s="103"/>
      <c r="J207" s="115">
        <v>20.22353</v>
      </c>
      <c r="K207" s="118">
        <v>12.951830000000001</v>
      </c>
      <c r="L207" s="118">
        <v>-1.45434</v>
      </c>
      <c r="M207" s="105">
        <v>1.0066000000000001E-3</v>
      </c>
      <c r="N207" s="103" t="str">
        <f t="shared" si="10"/>
        <v>***</v>
      </c>
      <c r="O207" s="103"/>
      <c r="P207" s="115">
        <v>45.873399999999997</v>
      </c>
      <c r="Q207" s="118">
        <v>42.521550000000005</v>
      </c>
      <c r="R207" s="118">
        <v>-0.67037000000000002</v>
      </c>
      <c r="S207" s="105">
        <v>1.11985E-2</v>
      </c>
      <c r="T207" s="103" t="str">
        <f t="shared" si="11"/>
        <v>**</v>
      </c>
      <c r="U207" s="103"/>
      <c r="V207" s="119">
        <v>38747.9</v>
      </c>
      <c r="W207" s="119">
        <v>40795.629999999997</v>
      </c>
      <c r="X207" s="119">
        <v>7836.1930000000002</v>
      </c>
      <c r="Y207" s="119">
        <v>5283.7830000000004</v>
      </c>
    </row>
    <row r="208" spans="1:89">
      <c r="A208" s="105" t="s">
        <v>313</v>
      </c>
      <c r="B208" s="105" t="s">
        <v>330</v>
      </c>
      <c r="C208" s="116" t="s">
        <v>315</v>
      </c>
      <c r="D208" s="117">
        <v>0.13529859999999999</v>
      </c>
      <c r="E208" s="117">
        <v>7.4855199999999997E-2</v>
      </c>
      <c r="F208" s="117">
        <v>-1.2088700000000001E-2</v>
      </c>
      <c r="G208" s="106">
        <v>1.362E-4</v>
      </c>
      <c r="H208" s="103" t="str">
        <f t="shared" si="9"/>
        <v>***</v>
      </c>
      <c r="I208" s="103"/>
      <c r="J208" s="115">
        <v>28.301650000000002</v>
      </c>
      <c r="K208" s="118">
        <v>17.52619</v>
      </c>
      <c r="L208" s="118">
        <v>-2.15509</v>
      </c>
      <c r="M208" s="105">
        <v>2.7460000000000001E-4</v>
      </c>
      <c r="N208" s="103" t="str">
        <f t="shared" si="10"/>
        <v>***</v>
      </c>
      <c r="O208" s="103"/>
      <c r="P208" s="115">
        <v>47.805889999999998</v>
      </c>
      <c r="Q208" s="118">
        <v>42.71049</v>
      </c>
      <c r="R208" s="118">
        <v>-1.01908</v>
      </c>
      <c r="S208" s="105">
        <v>1.3129999999999999E-4</v>
      </c>
      <c r="T208" s="103" t="str">
        <f t="shared" si="11"/>
        <v>***</v>
      </c>
      <c r="U208" s="103"/>
      <c r="V208" s="119">
        <v>9058.1329999999998</v>
      </c>
      <c r="W208" s="119">
        <v>10986.43</v>
      </c>
      <c r="X208" s="119">
        <v>2563.6010000000001</v>
      </c>
      <c r="Y208" s="119">
        <v>1925.5039999999999</v>
      </c>
    </row>
    <row r="209" spans="1:83">
      <c r="A209" s="105" t="s">
        <v>313</v>
      </c>
      <c r="B209" s="105" t="s">
        <v>331</v>
      </c>
      <c r="C209" s="116" t="s">
        <v>315</v>
      </c>
      <c r="D209" s="117">
        <v>5.5991899999999997E-2</v>
      </c>
      <c r="E209" s="117">
        <v>4.2194099999999998E-2</v>
      </c>
      <c r="F209" s="117">
        <v>-2.7596000000000001E-3</v>
      </c>
      <c r="G209" s="106">
        <v>0.1769347</v>
      </c>
      <c r="H209" s="103" t="str">
        <f t="shared" si="9"/>
        <v xml:space="preserve"> </v>
      </c>
      <c r="I209" s="103"/>
      <c r="J209" s="115">
        <v>12.574399999999999</v>
      </c>
      <c r="K209" s="118">
        <v>10.32743</v>
      </c>
      <c r="L209" s="118">
        <v>-0.44939000000000001</v>
      </c>
      <c r="M209" s="105">
        <v>0.30095100000000002</v>
      </c>
      <c r="N209" s="103" t="str">
        <f t="shared" si="10"/>
        <v xml:space="preserve"> </v>
      </c>
      <c r="O209" s="103"/>
      <c r="P209" s="115">
        <v>44.52852</v>
      </c>
      <c r="Q209" s="118">
        <v>40.856320000000004</v>
      </c>
      <c r="R209" s="118">
        <v>-0.73443999999999998</v>
      </c>
      <c r="S209" s="120">
        <v>3.2735300000000002E-2</v>
      </c>
      <c r="T209" s="103" t="str">
        <f t="shared" si="11"/>
        <v>**</v>
      </c>
      <c r="U209" s="103"/>
      <c r="V209" s="119">
        <v>3771.0210000000002</v>
      </c>
      <c r="W209" s="119">
        <v>4302.4340000000002</v>
      </c>
      <c r="X209" s="119">
        <v>474.18329999999997</v>
      </c>
      <c r="Y209" s="119">
        <v>444.33100000000002</v>
      </c>
    </row>
    <row r="210" spans="1:83">
      <c r="A210" s="105" t="s">
        <v>313</v>
      </c>
      <c r="B210" s="105" t="s">
        <v>332</v>
      </c>
      <c r="C210" s="116" t="s">
        <v>315</v>
      </c>
      <c r="D210" s="117">
        <v>0.1247152</v>
      </c>
      <c r="E210" s="117">
        <v>0.1205437</v>
      </c>
      <c r="F210" s="117">
        <v>-8.3429999999999995E-4</v>
      </c>
      <c r="G210" s="106">
        <v>0.73159490000000005</v>
      </c>
      <c r="H210" s="103" t="str">
        <f t="shared" si="9"/>
        <v xml:space="preserve"> </v>
      </c>
      <c r="I210" s="103"/>
      <c r="J210" s="115">
        <v>27.0945</v>
      </c>
      <c r="K210" s="118">
        <v>26.603450000000002</v>
      </c>
      <c r="L210" s="118">
        <v>-9.8210000000000006E-2</v>
      </c>
      <c r="M210" s="105">
        <v>0.83598919999999999</v>
      </c>
      <c r="N210" s="103" t="str">
        <f t="shared" si="10"/>
        <v xml:space="preserve"> </v>
      </c>
      <c r="O210" s="103"/>
      <c r="P210" s="115">
        <v>46.029710000000001</v>
      </c>
      <c r="Q210" s="118">
        <v>45.311299999999996</v>
      </c>
      <c r="R210" s="118">
        <v>-0.14368</v>
      </c>
      <c r="S210" s="105">
        <v>0.53572260000000005</v>
      </c>
      <c r="T210" s="103" t="str">
        <f t="shared" si="11"/>
        <v xml:space="preserve"> </v>
      </c>
      <c r="U210" s="103"/>
      <c r="V210" s="119">
        <v>4892.9740000000002</v>
      </c>
      <c r="W210" s="119">
        <v>5203.2079999999996</v>
      </c>
      <c r="X210" s="119">
        <v>1325.7270000000001</v>
      </c>
      <c r="Y210" s="119">
        <v>1384.2329999999999</v>
      </c>
      <c r="BT210" s="120"/>
      <c r="BX210" s="120"/>
    </row>
    <row r="211" spans="1:83">
      <c r="A211" s="105" t="s">
        <v>313</v>
      </c>
      <c r="B211" s="105" t="s">
        <v>333</v>
      </c>
      <c r="C211" s="116" t="s">
        <v>315</v>
      </c>
      <c r="D211" s="117">
        <v>0.19984769999999999</v>
      </c>
      <c r="E211" s="117">
        <v>0.16419639999999999</v>
      </c>
      <c r="F211" s="117">
        <v>-7.1303E-3</v>
      </c>
      <c r="G211" s="106">
        <v>0.1511045</v>
      </c>
      <c r="H211" s="103" t="str">
        <f t="shared" si="9"/>
        <v xml:space="preserve"> </v>
      </c>
      <c r="I211" s="103"/>
      <c r="J211" s="115">
        <v>39.793779999999998</v>
      </c>
      <c r="K211" s="118">
        <v>34.005180000000003</v>
      </c>
      <c r="L211" s="118">
        <v>-1.1577199999999999</v>
      </c>
      <c r="M211" s="105">
        <v>0.2256476</v>
      </c>
      <c r="N211" s="103" t="str">
        <f t="shared" si="10"/>
        <v xml:space="preserve"> </v>
      </c>
      <c r="O211" s="103"/>
      <c r="P211" s="115">
        <v>50.220849999999992</v>
      </c>
      <c r="Q211" s="118">
        <v>48.285719999999998</v>
      </c>
      <c r="R211" s="118">
        <v>-0.38702999999999999</v>
      </c>
      <c r="S211" s="105">
        <v>0.1225979</v>
      </c>
      <c r="T211" s="103" t="str">
        <f t="shared" si="11"/>
        <v xml:space="preserve"> </v>
      </c>
      <c r="U211" s="103"/>
      <c r="V211" s="119">
        <v>4970.5150000000003</v>
      </c>
      <c r="W211" s="119">
        <v>5278.9809999999998</v>
      </c>
      <c r="X211" s="119">
        <v>1977.9559999999999</v>
      </c>
      <c r="Y211" s="119">
        <v>1795.127</v>
      </c>
    </row>
    <row r="212" spans="1:83">
      <c r="A212" s="105" t="s">
        <v>313</v>
      </c>
      <c r="B212" s="105" t="s">
        <v>334</v>
      </c>
      <c r="C212" s="116" t="s">
        <v>315</v>
      </c>
      <c r="D212" s="117">
        <v>0.1230195</v>
      </c>
      <c r="E212" s="117">
        <v>8.5633100000000004E-2</v>
      </c>
      <c r="F212" s="117">
        <v>-7.4773000000000001E-3</v>
      </c>
      <c r="G212" s="106">
        <v>3.40472E-2</v>
      </c>
      <c r="H212" s="103" t="str">
        <f t="shared" si="9"/>
        <v>**</v>
      </c>
      <c r="I212" s="103"/>
      <c r="J212" s="115">
        <v>24.755420000000001</v>
      </c>
      <c r="K212" s="118">
        <v>18.55236</v>
      </c>
      <c r="L212" s="118">
        <v>-1.24061</v>
      </c>
      <c r="M212" s="105">
        <v>5.4687800000000002E-2</v>
      </c>
      <c r="N212" s="103" t="str">
        <f t="shared" si="10"/>
        <v>*</v>
      </c>
      <c r="O212" s="103"/>
      <c r="P212" s="115">
        <v>49.693959999999997</v>
      </c>
      <c r="Q212" s="118">
        <v>46.157510000000002</v>
      </c>
      <c r="R212" s="118">
        <v>-0.70728999999999997</v>
      </c>
      <c r="S212" s="105">
        <v>7.5622499999999995E-2</v>
      </c>
      <c r="T212" s="103" t="str">
        <f t="shared" si="11"/>
        <v>*</v>
      </c>
      <c r="U212" s="103"/>
      <c r="V212" s="119">
        <v>4519.2920000000004</v>
      </c>
      <c r="W212" s="119">
        <v>4283.6660000000002</v>
      </c>
      <c r="X212" s="119">
        <v>1118.77</v>
      </c>
      <c r="Y212" s="119">
        <v>794.72109999999998</v>
      </c>
      <c r="CB212" s="120"/>
    </row>
    <row r="213" spans="1:83">
      <c r="A213" s="105" t="s">
        <v>313</v>
      </c>
      <c r="B213" s="105" t="s">
        <v>335</v>
      </c>
      <c r="C213" s="116" t="s">
        <v>315</v>
      </c>
      <c r="D213" s="117">
        <v>8.1965700000000002E-2</v>
      </c>
      <c r="E213" s="117">
        <v>8.4375099999999995E-2</v>
      </c>
      <c r="F213" s="117">
        <v>4.819E-4</v>
      </c>
      <c r="G213" s="106">
        <v>0.89073789999999997</v>
      </c>
      <c r="H213" s="103" t="str">
        <f t="shared" si="9"/>
        <v xml:space="preserve"> </v>
      </c>
      <c r="I213" s="103"/>
      <c r="J213" s="115">
        <v>17.866129999999998</v>
      </c>
      <c r="K213" s="118">
        <v>19.061910000000001</v>
      </c>
      <c r="L213" s="118">
        <v>0.23915999999999998</v>
      </c>
      <c r="M213" s="105">
        <v>0.73242830000000003</v>
      </c>
      <c r="N213" s="103" t="str">
        <f t="shared" si="10"/>
        <v xml:space="preserve"> </v>
      </c>
      <c r="O213" s="103"/>
      <c r="P213" s="115">
        <v>45.877719999999997</v>
      </c>
      <c r="Q213" s="118">
        <v>44.263750000000002</v>
      </c>
      <c r="R213" s="118">
        <v>-0.32279000000000002</v>
      </c>
      <c r="S213" s="105">
        <v>0.37947720000000001</v>
      </c>
      <c r="T213" s="103" t="str">
        <f t="shared" si="11"/>
        <v xml:space="preserve"> </v>
      </c>
      <c r="U213" s="103"/>
      <c r="V213" s="119">
        <v>1920.9269999999999</v>
      </c>
      <c r="W213" s="119">
        <v>2243.9899999999998</v>
      </c>
      <c r="X213" s="119">
        <v>343.19529999999997</v>
      </c>
      <c r="Y213" s="119">
        <v>427.7473</v>
      </c>
    </row>
    <row r="214" spans="1:83">
      <c r="A214" s="105" t="s">
        <v>313</v>
      </c>
      <c r="B214" s="105" t="s">
        <v>336</v>
      </c>
      <c r="C214" s="116" t="s">
        <v>315</v>
      </c>
      <c r="D214" s="117">
        <v>0.1085261</v>
      </c>
      <c r="E214" s="117">
        <v>8.48584E-2</v>
      </c>
      <c r="F214" s="117">
        <v>-4.7334999999999999E-3</v>
      </c>
      <c r="G214" s="106">
        <v>0.1552626</v>
      </c>
      <c r="H214" s="103" t="str">
        <f t="shared" si="9"/>
        <v xml:space="preserve"> </v>
      </c>
      <c r="I214" s="103"/>
      <c r="J214" s="115">
        <v>23.835190000000001</v>
      </c>
      <c r="K214" s="118">
        <v>18.491859999999999</v>
      </c>
      <c r="L214" s="118">
        <v>-1.06867</v>
      </c>
      <c r="M214" s="105">
        <v>8.1672499999999995E-2</v>
      </c>
      <c r="N214" s="103" t="str">
        <f t="shared" si="10"/>
        <v>*</v>
      </c>
      <c r="O214" s="103"/>
      <c r="P214" s="115">
        <v>45.531870000000005</v>
      </c>
      <c r="Q214" s="118">
        <v>45.889600000000002</v>
      </c>
      <c r="R214" s="118">
        <v>7.1550000000000002E-2</v>
      </c>
      <c r="S214" s="105">
        <v>0.86384550000000004</v>
      </c>
      <c r="T214" s="103" t="str">
        <f t="shared" si="11"/>
        <v xml:space="preserve"> </v>
      </c>
      <c r="U214" s="103"/>
      <c r="V214" s="119">
        <v>3580.6149999999998</v>
      </c>
      <c r="W214" s="119">
        <v>3780.5129999999999</v>
      </c>
      <c r="X214" s="119">
        <v>853.44619999999998</v>
      </c>
      <c r="Y214" s="119">
        <v>699.08720000000005</v>
      </c>
    </row>
    <row r="215" spans="1:83">
      <c r="A215" s="105" t="s">
        <v>313</v>
      </c>
      <c r="B215" s="105" t="s">
        <v>337</v>
      </c>
      <c r="C215" s="116" t="s">
        <v>315</v>
      </c>
      <c r="D215" s="117">
        <v>7.6956499999999997E-2</v>
      </c>
      <c r="E215" s="117">
        <v>5.8273199999999997E-2</v>
      </c>
      <c r="F215" s="117">
        <v>-3.7366999999999999E-3</v>
      </c>
      <c r="G215" s="106">
        <v>0.14785329999999999</v>
      </c>
      <c r="H215" s="103" t="str">
        <f t="shared" si="9"/>
        <v xml:space="preserve"> </v>
      </c>
      <c r="I215" s="103"/>
      <c r="J215" s="115">
        <v>17.65934</v>
      </c>
      <c r="K215" s="118">
        <v>14.117260000000002</v>
      </c>
      <c r="L215" s="118">
        <v>-0.70840999999999998</v>
      </c>
      <c r="M215" s="105">
        <v>0.17506930000000001</v>
      </c>
      <c r="N215" s="103" t="str">
        <f t="shared" si="10"/>
        <v xml:space="preserve"> </v>
      </c>
      <c r="O215" s="103"/>
      <c r="P215" s="115">
        <v>43.57837</v>
      </c>
      <c r="Q215" s="118">
        <v>41.277970000000003</v>
      </c>
      <c r="R215" s="118">
        <v>-0.46008000000000004</v>
      </c>
      <c r="S215" s="105">
        <v>0.34463899999999997</v>
      </c>
      <c r="T215" s="103" t="str">
        <f t="shared" si="11"/>
        <v xml:space="preserve"> </v>
      </c>
      <c r="U215" s="103"/>
      <c r="V215" s="119">
        <v>3100.9290000000001</v>
      </c>
      <c r="W215" s="119">
        <v>3490.5140000000001</v>
      </c>
      <c r="X215" s="119">
        <v>547.60350000000005</v>
      </c>
      <c r="Y215" s="119">
        <v>492.76510000000002</v>
      </c>
      <c r="CB215" s="120"/>
      <c r="CC215" s="120"/>
      <c r="CE215" s="120"/>
    </row>
    <row r="216" spans="1:83">
      <c r="A216" s="105" t="s">
        <v>313</v>
      </c>
      <c r="B216" s="105" t="s">
        <v>338</v>
      </c>
      <c r="C216" s="116" t="s">
        <v>315</v>
      </c>
      <c r="D216" s="117">
        <v>5.8425999999999999E-2</v>
      </c>
      <c r="E216" s="117">
        <v>5.9076900000000002E-2</v>
      </c>
      <c r="F216" s="117">
        <v>1.3019999999999999E-4</v>
      </c>
      <c r="G216" s="106">
        <v>0.94951830000000004</v>
      </c>
      <c r="H216" s="103" t="str">
        <f t="shared" si="9"/>
        <v xml:space="preserve"> </v>
      </c>
      <c r="I216" s="103"/>
      <c r="J216" s="115">
        <v>13.204360000000001</v>
      </c>
      <c r="K216" s="118">
        <v>13.07583</v>
      </c>
      <c r="L216" s="118">
        <v>-2.571E-2</v>
      </c>
      <c r="M216" s="105">
        <v>0.95036209999999999</v>
      </c>
      <c r="N216" s="103" t="str">
        <f t="shared" si="10"/>
        <v xml:space="preserve"> </v>
      </c>
      <c r="O216" s="103"/>
      <c r="P216" s="115">
        <v>44.247520000000002</v>
      </c>
      <c r="Q216" s="118">
        <v>45.180219999999998</v>
      </c>
      <c r="R216" s="118">
        <v>0.18653999999999998</v>
      </c>
      <c r="S216" s="105">
        <v>0.60128490000000001</v>
      </c>
      <c r="T216" s="103" t="str">
        <f t="shared" si="11"/>
        <v xml:space="preserve"> </v>
      </c>
      <c r="U216" s="103"/>
      <c r="V216" s="119">
        <v>2657.5839999999998</v>
      </c>
      <c r="W216" s="119">
        <v>2379.54</v>
      </c>
      <c r="X216" s="119">
        <v>350.9169</v>
      </c>
      <c r="Y216" s="119">
        <v>311.14460000000003</v>
      </c>
    </row>
    <row r="217" spans="1:83">
      <c r="A217" s="105" t="s">
        <v>313</v>
      </c>
      <c r="B217" s="105" t="s">
        <v>339</v>
      </c>
      <c r="C217" s="116" t="s">
        <v>315</v>
      </c>
      <c r="D217" s="117">
        <v>0.1360142</v>
      </c>
      <c r="E217" s="117">
        <v>0.1318889</v>
      </c>
      <c r="F217" s="117">
        <v>-8.2510000000000005E-4</v>
      </c>
      <c r="G217" s="106">
        <v>0.86010030000000004</v>
      </c>
      <c r="H217" s="103" t="str">
        <f t="shared" si="9"/>
        <v xml:space="preserve"> </v>
      </c>
      <c r="I217" s="103"/>
      <c r="J217" s="115">
        <v>28.080629999999999</v>
      </c>
      <c r="K217" s="118">
        <v>27.754560000000001</v>
      </c>
      <c r="L217" s="118">
        <v>-6.520999999999999E-2</v>
      </c>
      <c r="M217" s="105">
        <v>0.93437870000000001</v>
      </c>
      <c r="N217" s="103" t="str">
        <f t="shared" si="10"/>
        <v xml:space="preserve"> </v>
      </c>
      <c r="O217" s="103"/>
      <c r="P217" s="115">
        <v>48.437039999999996</v>
      </c>
      <c r="Q217" s="118">
        <v>47.519709999999996</v>
      </c>
      <c r="R217" s="118">
        <v>-0.18346000000000001</v>
      </c>
      <c r="S217" s="105">
        <v>0.66550200000000004</v>
      </c>
      <c r="T217" s="103" t="str">
        <f t="shared" si="11"/>
        <v xml:space="preserve"> </v>
      </c>
      <c r="U217" s="103"/>
      <c r="V217" s="119">
        <v>2533.7310000000002</v>
      </c>
      <c r="W217" s="119">
        <v>2740.2710000000002</v>
      </c>
      <c r="X217" s="119">
        <v>711.48760000000004</v>
      </c>
      <c r="Y217" s="119">
        <v>760.55010000000004</v>
      </c>
      <c r="CB217" s="120"/>
      <c r="CC217" s="120"/>
      <c r="CD217" s="120"/>
      <c r="CE217" s="120"/>
    </row>
    <row r="218" spans="1:83">
      <c r="A218" s="105" t="s">
        <v>313</v>
      </c>
      <c r="B218" s="105" t="s">
        <v>340</v>
      </c>
      <c r="C218" s="116" t="s">
        <v>315</v>
      </c>
      <c r="D218" s="117">
        <v>0.1196439</v>
      </c>
      <c r="E218" s="117">
        <v>6.3494999999999996E-2</v>
      </c>
      <c r="F218" s="117">
        <v>-1.12298E-2</v>
      </c>
      <c r="G218" s="107">
        <v>2.6599999999999999E-6</v>
      </c>
      <c r="H218" s="103" t="str">
        <f t="shared" si="9"/>
        <v>***</v>
      </c>
      <c r="I218" s="103"/>
      <c r="J218" s="115">
        <v>25.878149999999998</v>
      </c>
      <c r="K218" s="118">
        <v>15.315429999999999</v>
      </c>
      <c r="L218" s="118">
        <v>-2.1125400000000001</v>
      </c>
      <c r="M218" s="105">
        <v>1.2999999999999999E-5</v>
      </c>
      <c r="N218" s="103" t="str">
        <f t="shared" si="10"/>
        <v>***</v>
      </c>
      <c r="O218" s="103"/>
      <c r="P218" s="115">
        <v>46.23357</v>
      </c>
      <c r="Q218" s="118">
        <v>41.458199999999998</v>
      </c>
      <c r="R218" s="118">
        <v>-0.95507000000000009</v>
      </c>
      <c r="S218" s="105">
        <v>8.2600000000000002E-5</v>
      </c>
      <c r="T218" s="103" t="str">
        <f t="shared" si="11"/>
        <v>***</v>
      </c>
      <c r="U218" s="103"/>
      <c r="V218" s="119">
        <v>8001.6989999999996</v>
      </c>
      <c r="W218" s="119">
        <v>8312.5480000000007</v>
      </c>
      <c r="X218" s="119">
        <v>2070.692</v>
      </c>
      <c r="Y218" s="119">
        <v>1273.1020000000001</v>
      </c>
      <c r="BO218" s="120"/>
    </row>
    <row r="219" spans="1:83">
      <c r="A219" s="105" t="s">
        <v>313</v>
      </c>
      <c r="B219" s="105" t="s">
        <v>341</v>
      </c>
      <c r="C219" s="116" t="s">
        <v>315</v>
      </c>
      <c r="D219" s="117">
        <v>0.1178927</v>
      </c>
      <c r="E219" s="117">
        <v>0.1087651</v>
      </c>
      <c r="F219" s="117">
        <v>-1.8255000000000001E-3</v>
      </c>
      <c r="G219" s="106">
        <v>0.58853809999999995</v>
      </c>
      <c r="H219" s="103" t="str">
        <f t="shared" si="9"/>
        <v xml:space="preserve"> </v>
      </c>
      <c r="I219" s="103"/>
      <c r="J219" s="115">
        <v>25.80714</v>
      </c>
      <c r="K219" s="118">
        <v>22.980930000000001</v>
      </c>
      <c r="L219" s="118">
        <v>-0.56523999999999996</v>
      </c>
      <c r="M219" s="105">
        <v>0.3741891</v>
      </c>
      <c r="N219" s="103" t="str">
        <f t="shared" si="10"/>
        <v xml:space="preserve"> </v>
      </c>
      <c r="O219" s="103"/>
      <c r="P219" s="115">
        <v>45.682189999999999</v>
      </c>
      <c r="Q219" s="118">
        <v>47.328409999999998</v>
      </c>
      <c r="R219" s="118">
        <v>0.32923999999999998</v>
      </c>
      <c r="S219" s="105">
        <v>0.30049490000000001</v>
      </c>
      <c r="T219" s="103" t="str">
        <f t="shared" si="11"/>
        <v xml:space="preserve"> </v>
      </c>
      <c r="U219" s="103"/>
      <c r="V219" s="119">
        <v>2037.9380000000001</v>
      </c>
      <c r="W219" s="119">
        <v>2217.3090000000002</v>
      </c>
      <c r="X219" s="119">
        <v>525.93330000000003</v>
      </c>
      <c r="Y219" s="119">
        <v>509.5582</v>
      </c>
    </row>
    <row r="220" spans="1:83">
      <c r="A220" s="105" t="s">
        <v>313</v>
      </c>
      <c r="B220" s="105" t="s">
        <v>342</v>
      </c>
      <c r="C220" s="116" t="s">
        <v>315</v>
      </c>
      <c r="D220" s="117">
        <v>0.14982019999999999</v>
      </c>
      <c r="E220" s="117">
        <v>0.1276563</v>
      </c>
      <c r="F220" s="117">
        <v>-4.4327999999999998E-3</v>
      </c>
      <c r="G220" s="106">
        <v>0.29273080000000001</v>
      </c>
      <c r="H220" s="103" t="str">
        <f t="shared" si="9"/>
        <v xml:space="preserve"> </v>
      </c>
      <c r="I220" s="103"/>
      <c r="J220" s="115">
        <v>30.358619999999998</v>
      </c>
      <c r="K220" s="118">
        <v>26.64471</v>
      </c>
      <c r="L220" s="118">
        <v>-0.74278</v>
      </c>
      <c r="M220" s="105">
        <v>0.35159669999999998</v>
      </c>
      <c r="N220" s="103" t="str">
        <f t="shared" si="10"/>
        <v xml:space="preserve"> </v>
      </c>
      <c r="O220" s="103"/>
      <c r="P220" s="115">
        <v>49.350149999999999</v>
      </c>
      <c r="Q220" s="118">
        <v>47.91057</v>
      </c>
      <c r="R220" s="118">
        <v>-0.28791</v>
      </c>
      <c r="S220" s="105">
        <v>0.33278479999999999</v>
      </c>
      <c r="T220" s="103" t="str">
        <f t="shared" si="11"/>
        <v xml:space="preserve"> </v>
      </c>
      <c r="U220" s="103"/>
      <c r="V220" s="119">
        <v>1057.941</v>
      </c>
      <c r="W220" s="119">
        <v>1075.6300000000001</v>
      </c>
      <c r="X220" s="119">
        <v>321.17610000000002</v>
      </c>
      <c r="Y220" s="119">
        <v>286.59840000000003</v>
      </c>
    </row>
    <row r="221" spans="1:83">
      <c r="A221" s="105" t="s">
        <v>313</v>
      </c>
      <c r="B221" s="105" t="s">
        <v>343</v>
      </c>
      <c r="C221" s="116" t="s">
        <v>315</v>
      </c>
      <c r="D221" s="117">
        <v>0.15219440000000001</v>
      </c>
      <c r="E221" s="117">
        <v>0.16102949999999999</v>
      </c>
      <c r="F221" s="117">
        <v>1.7669999999999999E-3</v>
      </c>
      <c r="G221" s="106">
        <v>0.70749930000000005</v>
      </c>
      <c r="H221" s="103" t="str">
        <f t="shared" si="9"/>
        <v xml:space="preserve"> </v>
      </c>
      <c r="I221" s="103"/>
      <c r="J221" s="115">
        <v>30.966700000000003</v>
      </c>
      <c r="K221" s="118">
        <v>31.799430000000001</v>
      </c>
      <c r="L221" s="118">
        <v>0.16655</v>
      </c>
      <c r="M221" s="105">
        <v>0.84136250000000001</v>
      </c>
      <c r="N221" s="103" t="str">
        <f t="shared" si="10"/>
        <v xml:space="preserve"> </v>
      </c>
      <c r="O221" s="103"/>
      <c r="P221" s="115">
        <v>49.147750000000002</v>
      </c>
      <c r="Q221" s="118">
        <v>50.639100000000006</v>
      </c>
      <c r="R221" s="118">
        <v>0.29826999999999998</v>
      </c>
      <c r="S221" s="105">
        <v>0.40507729999999997</v>
      </c>
      <c r="T221" s="103" t="str">
        <f t="shared" si="11"/>
        <v xml:space="preserve"> </v>
      </c>
      <c r="U221" s="103"/>
      <c r="V221" s="119">
        <v>1061.1769999999999</v>
      </c>
      <c r="W221" s="119">
        <v>1163.606</v>
      </c>
      <c r="X221" s="119">
        <v>328.61149999999998</v>
      </c>
      <c r="Y221" s="119">
        <v>370.02010000000001</v>
      </c>
      <c r="BZ221" s="120"/>
      <c r="CB221" s="120"/>
      <c r="CC221" s="120"/>
    </row>
    <row r="222" spans="1:83">
      <c r="A222" s="105" t="s">
        <v>313</v>
      </c>
      <c r="B222" s="105" t="s">
        <v>344</v>
      </c>
      <c r="C222" s="116" t="s">
        <v>315</v>
      </c>
      <c r="D222" s="117">
        <v>0.1543254</v>
      </c>
      <c r="E222" s="117">
        <v>0.1051589</v>
      </c>
      <c r="F222" s="117">
        <v>-9.8332999999999997E-3</v>
      </c>
      <c r="G222" s="106">
        <v>3.6647800000000001E-2</v>
      </c>
      <c r="H222" s="103" t="str">
        <f t="shared" si="9"/>
        <v>**</v>
      </c>
      <c r="I222" s="103"/>
      <c r="J222" s="115">
        <v>31.469090000000001</v>
      </c>
      <c r="K222" s="118">
        <v>22.974</v>
      </c>
      <c r="L222" s="118">
        <v>-1.69902</v>
      </c>
      <c r="M222" s="105">
        <v>5.2963999999999997E-2</v>
      </c>
      <c r="N222" s="103" t="str">
        <f t="shared" si="10"/>
        <v>*</v>
      </c>
      <c r="O222" s="103"/>
      <c r="P222" s="115">
        <v>49.040320000000001</v>
      </c>
      <c r="Q222" s="118">
        <v>45.773009999999999</v>
      </c>
      <c r="R222" s="118">
        <v>-0.65345999999999993</v>
      </c>
      <c r="S222" s="105">
        <v>7.3851200000000006E-2</v>
      </c>
      <c r="T222" s="103" t="str">
        <f t="shared" si="11"/>
        <v>*</v>
      </c>
      <c r="U222" s="103"/>
      <c r="V222" s="119">
        <v>1456.6959999999999</v>
      </c>
      <c r="W222" s="119">
        <v>1612.5139999999999</v>
      </c>
      <c r="X222" s="119">
        <v>458.40910000000002</v>
      </c>
      <c r="Y222" s="119">
        <v>370.459</v>
      </c>
    </row>
    <row r="223" spans="1:83">
      <c r="A223" s="105" t="s">
        <v>313</v>
      </c>
      <c r="B223" s="105" t="s">
        <v>345</v>
      </c>
      <c r="C223" s="116" t="s">
        <v>315</v>
      </c>
      <c r="D223" s="117">
        <v>0.13355410000000001</v>
      </c>
      <c r="E223" s="117">
        <v>0.1287635</v>
      </c>
      <c r="F223" s="117">
        <v>-9.5810000000000003E-4</v>
      </c>
      <c r="G223" s="106">
        <v>0.80530009999999996</v>
      </c>
      <c r="H223" s="103" t="str">
        <f t="shared" si="9"/>
        <v xml:space="preserve"> </v>
      </c>
      <c r="I223" s="103"/>
      <c r="J223" s="115">
        <v>28.696249999999999</v>
      </c>
      <c r="K223" s="118">
        <v>28.161259999999999</v>
      </c>
      <c r="L223" s="118">
        <v>-0.107</v>
      </c>
      <c r="M223" s="105">
        <v>0.88722999999999996</v>
      </c>
      <c r="N223" s="103" t="str">
        <f t="shared" si="10"/>
        <v xml:space="preserve"> </v>
      </c>
      <c r="O223" s="103"/>
      <c r="P223" s="115">
        <v>46.540610000000001</v>
      </c>
      <c r="Q223" s="118">
        <v>45.723639999999996</v>
      </c>
      <c r="R223" s="118">
        <v>-0.16339000000000001</v>
      </c>
      <c r="S223" s="105">
        <v>0.64504779999999995</v>
      </c>
      <c r="T223" s="103" t="str">
        <f t="shared" si="11"/>
        <v xml:space="preserve"> </v>
      </c>
      <c r="U223" s="103"/>
      <c r="V223" s="119">
        <v>990.87480000000005</v>
      </c>
      <c r="W223" s="119">
        <v>1016.585</v>
      </c>
      <c r="X223" s="119">
        <v>284.34390000000002</v>
      </c>
      <c r="Y223" s="119">
        <v>286.28300000000002</v>
      </c>
    </row>
    <row r="224" spans="1:83">
      <c r="A224" s="105" t="s">
        <v>313</v>
      </c>
      <c r="B224" s="105" t="s">
        <v>346</v>
      </c>
      <c r="C224" s="116" t="s">
        <v>315</v>
      </c>
      <c r="D224" s="117">
        <v>9.5055899999999999E-2</v>
      </c>
      <c r="E224" s="117">
        <v>0.1221505</v>
      </c>
      <c r="F224" s="117">
        <v>5.4188999999999999E-3</v>
      </c>
      <c r="G224" s="106">
        <v>0.2342986</v>
      </c>
      <c r="H224" s="103" t="str">
        <f t="shared" si="9"/>
        <v xml:space="preserve"> </v>
      </c>
      <c r="I224" s="103"/>
      <c r="J224" s="115">
        <v>20.85444</v>
      </c>
      <c r="K224" s="118">
        <v>25.191099999999999</v>
      </c>
      <c r="L224" s="118">
        <v>0.86733000000000005</v>
      </c>
      <c r="M224" s="105">
        <v>0.27378849999999999</v>
      </c>
      <c r="N224" s="103" t="str">
        <f t="shared" si="10"/>
        <v xml:space="preserve"> </v>
      </c>
      <c r="O224" s="103"/>
      <c r="P224" s="115">
        <v>45.580660000000002</v>
      </c>
      <c r="Q224" s="118">
        <v>48.489550000000001</v>
      </c>
      <c r="R224" s="118">
        <v>0.58177999999999996</v>
      </c>
      <c r="S224" s="105">
        <v>0.22571930000000001</v>
      </c>
      <c r="T224" s="103" t="str">
        <f t="shared" si="11"/>
        <v xml:space="preserve"> </v>
      </c>
      <c r="U224" s="103"/>
      <c r="V224" s="119">
        <v>596.02610000000004</v>
      </c>
      <c r="W224" s="119">
        <v>695.73940000000005</v>
      </c>
      <c r="X224" s="119">
        <v>124.2979</v>
      </c>
      <c r="Y224" s="119">
        <v>175.26439999999999</v>
      </c>
    </row>
    <row r="225" spans="1:89">
      <c r="A225" s="105" t="s">
        <v>313</v>
      </c>
      <c r="B225" s="105" t="s">
        <v>347</v>
      </c>
      <c r="C225" s="116" t="s">
        <v>315</v>
      </c>
      <c r="D225" s="117">
        <v>0.2199053</v>
      </c>
      <c r="E225" s="117">
        <v>0.2343025</v>
      </c>
      <c r="F225" s="117">
        <v>2.8793999999999998E-3</v>
      </c>
      <c r="G225" s="106">
        <v>0.70188989999999996</v>
      </c>
      <c r="H225" s="103" t="str">
        <f t="shared" si="9"/>
        <v xml:space="preserve"> </v>
      </c>
      <c r="I225" s="103"/>
      <c r="J225" s="115">
        <v>43.815829999999998</v>
      </c>
      <c r="K225" s="118">
        <v>44.585079999999998</v>
      </c>
      <c r="L225" s="118">
        <v>0.15384999999999999</v>
      </c>
      <c r="M225" s="105">
        <v>0.90812610000000005</v>
      </c>
      <c r="N225" s="103" t="str">
        <f t="shared" si="10"/>
        <v xml:space="preserve"> </v>
      </c>
      <c r="O225" s="103"/>
      <c r="P225" s="115">
        <v>50.188560000000003</v>
      </c>
      <c r="Q225" s="118">
        <v>52.551780000000001</v>
      </c>
      <c r="R225" s="118">
        <v>0.47264000000000006</v>
      </c>
      <c r="S225" s="105">
        <v>0.23870769999999999</v>
      </c>
      <c r="T225" s="103" t="str">
        <f t="shared" si="11"/>
        <v xml:space="preserve"> </v>
      </c>
      <c r="U225" s="103"/>
      <c r="V225" s="119">
        <v>1722.3</v>
      </c>
      <c r="W225" s="119">
        <v>2725.6790000000001</v>
      </c>
      <c r="X225" s="119">
        <v>754.64009999999996</v>
      </c>
      <c r="Y225" s="119">
        <v>1215.2460000000001</v>
      </c>
    </row>
    <row r="226" spans="1:89">
      <c r="A226" s="105" t="s">
        <v>348</v>
      </c>
      <c r="B226" s="105" t="s">
        <v>266</v>
      </c>
      <c r="C226" s="116" t="s">
        <v>349</v>
      </c>
      <c r="D226" s="117">
        <v>1.1909299999999999E-2</v>
      </c>
      <c r="E226" s="117">
        <v>7.8718999999999994E-3</v>
      </c>
      <c r="F226" s="117">
        <v>-2.0187E-3</v>
      </c>
      <c r="G226" s="106">
        <v>0.24959700000000001</v>
      </c>
      <c r="H226" s="103" t="str">
        <f t="shared" si="9"/>
        <v xml:space="preserve"> </v>
      </c>
      <c r="I226" s="103"/>
      <c r="J226" s="115">
        <v>3.3685100000000001</v>
      </c>
      <c r="K226" s="118">
        <v>2.2657400000000001</v>
      </c>
      <c r="L226" s="118">
        <v>-0.55137999999999998</v>
      </c>
      <c r="M226" s="105">
        <v>0.26178390000000001</v>
      </c>
      <c r="N226" s="103" t="str">
        <f t="shared" si="10"/>
        <v xml:space="preserve"> </v>
      </c>
      <c r="O226" s="103"/>
      <c r="P226" s="115">
        <v>35.354810000000001</v>
      </c>
      <c r="Q226" s="118">
        <v>34.743119999999998</v>
      </c>
      <c r="R226" s="118">
        <v>-0.30585000000000001</v>
      </c>
      <c r="S226" s="105">
        <v>0.58160820000000002</v>
      </c>
      <c r="T226" s="103" t="str">
        <f t="shared" si="11"/>
        <v xml:space="preserve"> </v>
      </c>
      <c r="U226" s="103"/>
      <c r="V226" s="119">
        <v>3464.6729999999998</v>
      </c>
      <c r="W226" s="119">
        <v>3784.721</v>
      </c>
      <c r="X226" s="119">
        <v>116.7077</v>
      </c>
      <c r="Y226" s="119">
        <v>85.751779999999997</v>
      </c>
    </row>
    <row r="227" spans="1:89">
      <c r="A227" s="105" t="s">
        <v>348</v>
      </c>
      <c r="B227" s="105" t="s">
        <v>350</v>
      </c>
      <c r="C227" s="116" t="s">
        <v>349</v>
      </c>
      <c r="D227" s="117">
        <v>1.1704900000000001E-2</v>
      </c>
      <c r="E227" s="117">
        <v>1.38117E-2</v>
      </c>
      <c r="F227" s="117">
        <v>1.0533999999999999E-3</v>
      </c>
      <c r="G227" s="106">
        <v>0.52930129999999997</v>
      </c>
      <c r="H227" s="103" t="str">
        <f t="shared" si="9"/>
        <v xml:space="preserve"> </v>
      </c>
      <c r="I227" s="103"/>
      <c r="J227" s="115">
        <v>3.42279</v>
      </c>
      <c r="K227" s="118">
        <v>4.0386999999999995</v>
      </c>
      <c r="L227" s="118">
        <v>0.30795</v>
      </c>
      <c r="M227" s="105">
        <v>0.53336950000000005</v>
      </c>
      <c r="N227" s="103" t="str">
        <f t="shared" si="10"/>
        <v xml:space="preserve"> </v>
      </c>
      <c r="O227" s="103"/>
      <c r="P227" s="115">
        <v>34.19706</v>
      </c>
      <c r="Q227" s="118">
        <v>34.198460000000004</v>
      </c>
      <c r="R227" s="118">
        <v>6.9999999999999999E-4</v>
      </c>
      <c r="S227" s="105">
        <v>0.99800960000000005</v>
      </c>
      <c r="T227" s="103" t="str">
        <f t="shared" si="11"/>
        <v xml:space="preserve"> </v>
      </c>
      <c r="U227" s="103"/>
      <c r="V227" s="119">
        <v>1617.3489999999999</v>
      </c>
      <c r="W227" s="119">
        <v>1809.7370000000001</v>
      </c>
      <c r="X227" s="119">
        <v>55.358460000000001</v>
      </c>
      <c r="Y227" s="119">
        <v>73.089780000000005</v>
      </c>
    </row>
    <row r="228" spans="1:89">
      <c r="A228" s="105" t="s">
        <v>348</v>
      </c>
      <c r="B228" s="105" t="s">
        <v>351</v>
      </c>
      <c r="C228" s="116" t="s">
        <v>349</v>
      </c>
      <c r="D228" s="117">
        <v>2.0343300000000002E-2</v>
      </c>
      <c r="E228" s="117">
        <v>1.7651400000000001E-2</v>
      </c>
      <c r="F228" s="117">
        <v>-1.3458999999999999E-3</v>
      </c>
      <c r="G228" s="106">
        <v>0.62199649999999995</v>
      </c>
      <c r="H228" s="103" t="str">
        <f t="shared" si="9"/>
        <v xml:space="preserve"> </v>
      </c>
      <c r="I228" s="103"/>
      <c r="J228" s="115">
        <v>5.3312800000000005</v>
      </c>
      <c r="K228" s="118">
        <v>5.0340299999999996</v>
      </c>
      <c r="L228" s="118">
        <v>-0.14863000000000001</v>
      </c>
      <c r="M228" s="105">
        <v>0.81573229999999997</v>
      </c>
      <c r="N228" s="103" t="str">
        <f t="shared" si="10"/>
        <v xml:space="preserve"> </v>
      </c>
      <c r="O228" s="103"/>
      <c r="P228" s="115">
        <v>38.158370000000005</v>
      </c>
      <c r="Q228" s="118">
        <v>35.064230000000002</v>
      </c>
      <c r="R228" s="118">
        <v>-1.5470699999999999</v>
      </c>
      <c r="S228" s="105">
        <v>0.23971709999999999</v>
      </c>
      <c r="T228" s="103" t="str">
        <f t="shared" si="11"/>
        <v xml:space="preserve"> </v>
      </c>
      <c r="U228" s="103"/>
      <c r="V228" s="119">
        <v>573.83799999999997</v>
      </c>
      <c r="W228" s="119">
        <v>586.85209999999995</v>
      </c>
      <c r="X228" s="119">
        <v>30.59291</v>
      </c>
      <c r="Y228" s="119">
        <v>29.542290000000001</v>
      </c>
    </row>
    <row r="229" spans="1:89">
      <c r="A229" s="105" t="s">
        <v>352</v>
      </c>
      <c r="B229" s="105" t="s">
        <v>353</v>
      </c>
      <c r="C229" s="116" t="s">
        <v>354</v>
      </c>
      <c r="D229" s="117">
        <v>4.7543299999999997E-2</v>
      </c>
      <c r="E229" s="117">
        <v>2.3041800000000001E-2</v>
      </c>
      <c r="F229" s="117">
        <v>-4.4548000000000001E-3</v>
      </c>
      <c r="G229" s="106">
        <v>3.9102699999999997E-2</v>
      </c>
      <c r="H229" s="103" t="str">
        <f t="shared" si="9"/>
        <v>**</v>
      </c>
      <c r="I229" s="103"/>
      <c r="J229" s="115">
        <v>11.507620000000001</v>
      </c>
      <c r="K229" s="118">
        <v>5.9063999999999997</v>
      </c>
      <c r="L229" s="118">
        <v>-1.0184</v>
      </c>
      <c r="M229" s="105">
        <v>4.9468100000000001E-2</v>
      </c>
      <c r="N229" s="103" t="str">
        <f t="shared" si="10"/>
        <v>**</v>
      </c>
      <c r="O229" s="103"/>
      <c r="P229" s="115">
        <v>41.314640000000004</v>
      </c>
      <c r="Q229" s="118">
        <v>39.011589999999998</v>
      </c>
      <c r="R229" s="118">
        <v>-0.41874</v>
      </c>
      <c r="S229" s="105">
        <v>0.30972699999999997</v>
      </c>
      <c r="T229" s="103" t="str">
        <f t="shared" si="11"/>
        <v xml:space="preserve"> </v>
      </c>
      <c r="U229" s="103"/>
      <c r="V229" s="119">
        <v>2486.4960000000001</v>
      </c>
      <c r="W229" s="119">
        <v>2476.306</v>
      </c>
      <c r="X229" s="119">
        <v>286.13650000000001</v>
      </c>
      <c r="Y229" s="119">
        <v>146.26050000000001</v>
      </c>
    </row>
    <row r="230" spans="1:89">
      <c r="A230" s="105" t="s">
        <v>352</v>
      </c>
      <c r="B230" s="105" t="s">
        <v>266</v>
      </c>
      <c r="C230" s="116" t="s">
        <v>354</v>
      </c>
      <c r="D230" s="117">
        <v>0.1799299</v>
      </c>
      <c r="E230" s="117">
        <v>0.1495927</v>
      </c>
      <c r="F230" s="117">
        <v>-5.5158999999999998E-3</v>
      </c>
      <c r="G230" s="106">
        <v>0.13500809999999999</v>
      </c>
      <c r="H230" s="103" t="str">
        <f t="shared" si="9"/>
        <v xml:space="preserve"> </v>
      </c>
      <c r="I230" s="103"/>
      <c r="J230" s="115">
        <v>42.472760000000001</v>
      </c>
      <c r="K230" s="118">
        <v>35.455840000000002</v>
      </c>
      <c r="L230" s="118">
        <v>-1.2758</v>
      </c>
      <c r="M230" s="105">
        <v>0.1194334</v>
      </c>
      <c r="N230" s="103" t="str">
        <f t="shared" si="10"/>
        <v xml:space="preserve"> </v>
      </c>
      <c r="O230" s="103"/>
      <c r="P230" s="115">
        <v>42.363590000000002</v>
      </c>
      <c r="Q230" s="118">
        <v>42.19126</v>
      </c>
      <c r="R230" s="118">
        <v>-3.1330000000000004E-2</v>
      </c>
      <c r="S230" s="105">
        <v>0.85246599999999995</v>
      </c>
      <c r="T230" s="103" t="str">
        <f t="shared" si="11"/>
        <v xml:space="preserve"> </v>
      </c>
      <c r="U230" s="103"/>
      <c r="V230" s="119">
        <v>4552.1009999999997</v>
      </c>
      <c r="W230" s="119">
        <v>4020.5039999999999</v>
      </c>
      <c r="X230" s="119">
        <v>1933.403</v>
      </c>
      <c r="Y230" s="119">
        <v>1425.5039999999999</v>
      </c>
      <c r="CF230" s="120"/>
      <c r="CG230" s="120"/>
    </row>
    <row r="231" spans="1:89">
      <c r="A231" s="105" t="s">
        <v>352</v>
      </c>
      <c r="B231" s="105" t="s">
        <v>355</v>
      </c>
      <c r="C231" s="116" t="s">
        <v>354</v>
      </c>
      <c r="D231" s="117">
        <v>0.33290510000000001</v>
      </c>
      <c r="E231" s="117">
        <v>0.26659430000000001</v>
      </c>
      <c r="F231" s="117">
        <v>-1.20565E-2</v>
      </c>
      <c r="G231" s="106">
        <v>0.1204684</v>
      </c>
      <c r="H231" s="103" t="str">
        <f t="shared" si="9"/>
        <v xml:space="preserve"> </v>
      </c>
      <c r="I231" s="103"/>
      <c r="J231" s="115">
        <v>63.034590000000001</v>
      </c>
      <c r="K231" s="118">
        <v>50.971390000000007</v>
      </c>
      <c r="L231" s="118">
        <v>-2.1933099999999999</v>
      </c>
      <c r="M231" s="105">
        <v>5.8264099999999999E-2</v>
      </c>
      <c r="N231" s="103" t="str">
        <f t="shared" si="10"/>
        <v>*</v>
      </c>
      <c r="O231" s="103"/>
      <c r="P231" s="115">
        <v>52.813079999999999</v>
      </c>
      <c r="Q231" s="118">
        <v>52.302729999999997</v>
      </c>
      <c r="R231" s="118">
        <v>-9.2789999999999997E-2</v>
      </c>
      <c r="S231" s="105">
        <v>0.82944859999999998</v>
      </c>
      <c r="T231" s="103" t="str">
        <f t="shared" si="11"/>
        <v xml:space="preserve"> </v>
      </c>
      <c r="U231" s="103"/>
      <c r="V231" s="119">
        <v>2756.9490000000001</v>
      </c>
      <c r="W231" s="119">
        <v>3128.8789999999999</v>
      </c>
      <c r="X231" s="119">
        <v>1737.8320000000001</v>
      </c>
      <c r="Y231" s="119">
        <v>1594.8330000000001</v>
      </c>
    </row>
    <row r="232" spans="1:89">
      <c r="A232" s="105" t="s">
        <v>352</v>
      </c>
      <c r="B232" s="105" t="s">
        <v>269</v>
      </c>
      <c r="C232" s="116" t="s">
        <v>354</v>
      </c>
      <c r="D232" s="117">
        <v>0.29036289999999998</v>
      </c>
      <c r="E232" s="117">
        <v>0.26340550000000001</v>
      </c>
      <c r="F232" s="117">
        <v>-4.9014000000000002E-3</v>
      </c>
      <c r="G232" s="106">
        <v>0.31104670000000001</v>
      </c>
      <c r="H232" s="103" t="str">
        <f t="shared" si="9"/>
        <v xml:space="preserve"> </v>
      </c>
      <c r="I232" s="103"/>
      <c r="J232" s="115">
        <v>60.894800000000004</v>
      </c>
      <c r="K232" s="118">
        <v>55.654679999999999</v>
      </c>
      <c r="L232" s="118">
        <v>-0.95274999999999999</v>
      </c>
      <c r="M232" s="105">
        <v>0.27988180000000001</v>
      </c>
      <c r="N232" s="103" t="str">
        <f t="shared" si="10"/>
        <v xml:space="preserve"> </v>
      </c>
      <c r="O232" s="103"/>
      <c r="P232" s="115">
        <v>47.68271</v>
      </c>
      <c r="Q232" s="118">
        <v>47.328540000000004</v>
      </c>
      <c r="R232" s="118">
        <v>-6.4399999999999999E-2</v>
      </c>
      <c r="S232" s="105">
        <v>0.77000650000000004</v>
      </c>
      <c r="T232" s="103" t="str">
        <f t="shared" si="11"/>
        <v xml:space="preserve"> </v>
      </c>
      <c r="U232" s="103"/>
      <c r="V232" s="119">
        <v>5726.3549999999996</v>
      </c>
      <c r="W232" s="119">
        <v>6952.4790000000003</v>
      </c>
      <c r="X232" s="119">
        <v>3487.0520000000001</v>
      </c>
      <c r="Y232" s="119">
        <v>3869.38</v>
      </c>
      <c r="BX232" s="120"/>
      <c r="BY232" s="120"/>
    </row>
    <row r="233" spans="1:89">
      <c r="A233" s="105" t="s">
        <v>352</v>
      </c>
      <c r="B233" s="105" t="s">
        <v>356</v>
      </c>
      <c r="C233" s="116" t="s">
        <v>354</v>
      </c>
      <c r="D233" s="117">
        <v>0.34377279999999999</v>
      </c>
      <c r="E233" s="117">
        <v>0.25871850000000002</v>
      </c>
      <c r="F233" s="117">
        <v>-1.54644E-2</v>
      </c>
      <c r="G233" s="106">
        <v>2.097E-4</v>
      </c>
      <c r="H233" s="103" t="str">
        <f t="shared" si="9"/>
        <v>***</v>
      </c>
      <c r="I233" s="103"/>
      <c r="J233" s="115">
        <v>72.353459999999998</v>
      </c>
      <c r="K233" s="118">
        <v>56.727329999999995</v>
      </c>
      <c r="L233" s="118">
        <v>-2.84111</v>
      </c>
      <c r="M233" s="105">
        <v>2.321E-4</v>
      </c>
      <c r="N233" s="103" t="str">
        <f t="shared" si="10"/>
        <v>***</v>
      </c>
      <c r="O233" s="103"/>
      <c r="P233" s="115">
        <v>47.512979999999999</v>
      </c>
      <c r="Q233" s="118">
        <v>45.607379999999999</v>
      </c>
      <c r="R233" s="118">
        <v>-0.34647</v>
      </c>
      <c r="S233" s="105">
        <v>9.2885499999999996E-2</v>
      </c>
      <c r="T233" s="103" t="str">
        <f t="shared" si="11"/>
        <v>*</v>
      </c>
      <c r="U233" s="103"/>
      <c r="V233" s="119">
        <v>5257.8050000000003</v>
      </c>
      <c r="W233" s="119">
        <v>6624.2060000000001</v>
      </c>
      <c r="X233" s="119">
        <v>3804.2040000000002</v>
      </c>
      <c r="Y233" s="119">
        <v>3757.7350000000001</v>
      </c>
      <c r="CD233" s="120"/>
      <c r="CE233" s="120"/>
    </row>
    <row r="234" spans="1:89">
      <c r="A234" s="105" t="s">
        <v>352</v>
      </c>
      <c r="B234" s="105" t="s">
        <v>357</v>
      </c>
      <c r="C234" s="116" t="s">
        <v>354</v>
      </c>
      <c r="D234" s="117">
        <v>0.34636430000000001</v>
      </c>
      <c r="E234" s="117">
        <v>0.26736379999999998</v>
      </c>
      <c r="F234" s="117">
        <v>-1.43637E-2</v>
      </c>
      <c r="G234" s="106">
        <v>3.0259500000000002E-2</v>
      </c>
      <c r="H234" s="103" t="str">
        <f t="shared" si="9"/>
        <v>**</v>
      </c>
      <c r="I234" s="103"/>
      <c r="J234" s="115">
        <v>67.710360000000009</v>
      </c>
      <c r="K234" s="118">
        <v>55.006740000000001</v>
      </c>
      <c r="L234" s="118">
        <v>-2.3097500000000002</v>
      </c>
      <c r="M234" s="105">
        <v>1.8503599999999999E-2</v>
      </c>
      <c r="N234" s="103" t="str">
        <f t="shared" si="10"/>
        <v>**</v>
      </c>
      <c r="O234" s="103"/>
      <c r="P234" s="115">
        <v>51.153820000000003</v>
      </c>
      <c r="Q234" s="118">
        <v>48.60566</v>
      </c>
      <c r="R234" s="118">
        <v>-0.46329999999999999</v>
      </c>
      <c r="S234" s="105">
        <v>0.3293566</v>
      </c>
      <c r="T234" s="103" t="str">
        <f t="shared" si="11"/>
        <v xml:space="preserve"> </v>
      </c>
      <c r="U234" s="103"/>
      <c r="V234" s="119">
        <v>8133.75</v>
      </c>
      <c r="W234" s="119">
        <v>10806.57</v>
      </c>
      <c r="X234" s="119">
        <v>5507.3909999999996</v>
      </c>
      <c r="Y234" s="119">
        <v>5944.3419999999996</v>
      </c>
      <c r="BQ234" s="120"/>
      <c r="BT234" s="120"/>
      <c r="BU234" s="120"/>
      <c r="CB234" s="120"/>
      <c r="CE234" s="120"/>
      <c r="CJ234" s="120"/>
      <c r="CK234" s="120"/>
    </row>
    <row r="235" spans="1:89">
      <c r="A235" s="105" t="s">
        <v>352</v>
      </c>
      <c r="B235" s="105" t="s">
        <v>265</v>
      </c>
      <c r="C235" s="116" t="s">
        <v>354</v>
      </c>
      <c r="D235" s="117">
        <v>0.31470209999999998</v>
      </c>
      <c r="E235" s="117">
        <v>0.26239249999999997</v>
      </c>
      <c r="F235" s="117">
        <v>-9.5107999999999998E-3</v>
      </c>
      <c r="G235" s="107">
        <v>1.1899099999999999E-2</v>
      </c>
      <c r="H235" s="103" t="str">
        <f t="shared" si="9"/>
        <v>**</v>
      </c>
      <c r="I235" s="103"/>
      <c r="J235" s="115">
        <v>66.7821</v>
      </c>
      <c r="K235" s="118">
        <v>57.766289999999998</v>
      </c>
      <c r="L235" s="118">
        <v>-1.63924</v>
      </c>
      <c r="M235" s="105">
        <v>2.0493399999999998E-2</v>
      </c>
      <c r="N235" s="103" t="str">
        <f t="shared" si="10"/>
        <v>**</v>
      </c>
      <c r="O235" s="103"/>
      <c r="P235" s="115">
        <v>47.123720000000006</v>
      </c>
      <c r="Q235" s="118">
        <v>45.423119999999997</v>
      </c>
      <c r="R235" s="118">
        <v>-0.30920000000000003</v>
      </c>
      <c r="S235" s="105">
        <v>0.13335630000000001</v>
      </c>
      <c r="T235" s="103" t="str">
        <f t="shared" si="11"/>
        <v xml:space="preserve"> </v>
      </c>
      <c r="U235" s="103"/>
      <c r="V235" s="119">
        <v>4066.4560000000001</v>
      </c>
      <c r="W235" s="119">
        <v>4745.09</v>
      </c>
      <c r="X235" s="119">
        <v>2715.665</v>
      </c>
      <c r="Y235" s="119">
        <v>2741.0630000000001</v>
      </c>
      <c r="BO235" s="120"/>
      <c r="BQ235" s="120"/>
      <c r="BT235" s="120"/>
      <c r="BU235" s="120"/>
      <c r="BX235" s="120"/>
      <c r="BY235" s="120"/>
      <c r="CA235" s="120"/>
      <c r="CB235" s="120"/>
      <c r="CC235" s="120"/>
      <c r="CD235" s="120"/>
      <c r="CE235" s="120"/>
      <c r="CJ235" s="120"/>
      <c r="CK235" s="120"/>
    </row>
    <row r="236" spans="1:89">
      <c r="A236" s="105" t="s">
        <v>352</v>
      </c>
      <c r="B236" s="105" t="s">
        <v>358</v>
      </c>
      <c r="C236" s="116" t="s">
        <v>354</v>
      </c>
      <c r="D236" s="117">
        <v>0.68080320000000005</v>
      </c>
      <c r="E236" s="117">
        <v>0.52109470000000002</v>
      </c>
      <c r="F236" s="117">
        <v>-2.9037899999999998E-2</v>
      </c>
      <c r="G236" s="107">
        <v>9.02E-7</v>
      </c>
      <c r="H236" s="103" t="str">
        <f t="shared" si="9"/>
        <v>***</v>
      </c>
      <c r="I236" s="103"/>
      <c r="J236" s="115">
        <v>97.936790000000002</v>
      </c>
      <c r="K236" s="118">
        <v>86.124989999999997</v>
      </c>
      <c r="L236" s="118">
        <v>-2.1475999999999997</v>
      </c>
      <c r="M236" s="105">
        <v>1.8880000000000001E-4</v>
      </c>
      <c r="N236" s="103" t="str">
        <f t="shared" si="10"/>
        <v>***</v>
      </c>
      <c r="O236" s="103"/>
      <c r="P236" s="115">
        <v>69.514560000000003</v>
      </c>
      <c r="Q236" s="118">
        <v>60.504469999999998</v>
      </c>
      <c r="R236" s="118">
        <v>-1.6382000000000001</v>
      </c>
      <c r="S236" s="105">
        <v>5.6199999999999997E-5</v>
      </c>
      <c r="T236" s="103" t="str">
        <f t="shared" si="11"/>
        <v>***</v>
      </c>
      <c r="U236" s="103"/>
      <c r="V236" s="119">
        <v>925.09900000000005</v>
      </c>
      <c r="W236" s="119">
        <v>1070.6949999999999</v>
      </c>
      <c r="X236" s="119">
        <v>906.01229999999998</v>
      </c>
      <c r="Y236" s="119">
        <v>922.13570000000004</v>
      </c>
      <c r="BO236" s="120"/>
      <c r="BQ236" s="120"/>
      <c r="CB236" s="120"/>
      <c r="CC236" s="120"/>
    </row>
    <row r="237" spans="1:89">
      <c r="A237" s="105" t="s">
        <v>359</v>
      </c>
      <c r="B237" s="105" t="s">
        <v>360</v>
      </c>
      <c r="C237" s="116" t="s">
        <v>361</v>
      </c>
      <c r="D237" s="117">
        <v>0.19201219999999999</v>
      </c>
      <c r="E237" s="117">
        <v>0.16396530000000001</v>
      </c>
      <c r="F237" s="117">
        <v>-5.6093999999999996E-3</v>
      </c>
      <c r="G237" s="107">
        <v>0.31524799999999997</v>
      </c>
      <c r="H237" s="103" t="str">
        <f t="shared" si="9"/>
        <v xml:space="preserve"> </v>
      </c>
      <c r="I237" s="103"/>
      <c r="J237" s="115">
        <v>42.131959999999999</v>
      </c>
      <c r="K237" s="118">
        <v>38.632660000000001</v>
      </c>
      <c r="L237" s="118">
        <v>-0.69985999999999993</v>
      </c>
      <c r="M237" s="105">
        <v>0.53620449999999997</v>
      </c>
      <c r="N237" s="103" t="str">
        <f t="shared" si="10"/>
        <v xml:space="preserve"> </v>
      </c>
      <c r="O237" s="103"/>
      <c r="P237" s="115">
        <v>45.574010000000001</v>
      </c>
      <c r="Q237" s="118">
        <v>42.442160000000001</v>
      </c>
      <c r="R237" s="118">
        <v>-0.62636999999999998</v>
      </c>
      <c r="S237" s="105">
        <v>0.10729569999999999</v>
      </c>
      <c r="T237" s="103" t="str">
        <f t="shared" si="11"/>
        <v xml:space="preserve"> </v>
      </c>
      <c r="U237" s="103"/>
      <c r="V237" s="119">
        <v>119.2679</v>
      </c>
      <c r="W237" s="119">
        <v>107.3126</v>
      </c>
      <c r="X237" s="119">
        <v>50.249920000000003</v>
      </c>
      <c r="Y237" s="119">
        <v>41.457720000000002</v>
      </c>
      <c r="BO237" s="120"/>
      <c r="BQ237" s="120"/>
      <c r="BT237" s="120"/>
      <c r="BU237" s="120"/>
      <c r="BV237" s="120"/>
      <c r="BW237" s="120"/>
      <c r="BX237" s="120"/>
      <c r="BY237" s="120"/>
      <c r="CB237" s="120"/>
      <c r="CC237" s="120"/>
    </row>
    <row r="238" spans="1:89">
      <c r="A238" s="105" t="s">
        <v>359</v>
      </c>
      <c r="B238" s="105" t="s">
        <v>362</v>
      </c>
      <c r="C238" s="116" t="s">
        <v>361</v>
      </c>
      <c r="D238" s="117">
        <v>0.21127670000000001</v>
      </c>
      <c r="E238" s="117">
        <v>0.17670620000000001</v>
      </c>
      <c r="F238" s="117">
        <v>-6.9141000000000003E-3</v>
      </c>
      <c r="G238" s="106">
        <v>0.2005093</v>
      </c>
      <c r="H238" s="103" t="str">
        <f t="shared" si="9"/>
        <v xml:space="preserve"> </v>
      </c>
      <c r="I238" s="103"/>
      <c r="J238" s="115">
        <v>46.857500000000002</v>
      </c>
      <c r="K238" s="118">
        <v>40.470129999999997</v>
      </c>
      <c r="L238" s="118">
        <v>-1.2774700000000001</v>
      </c>
      <c r="M238" s="105">
        <v>0.220328</v>
      </c>
      <c r="N238" s="103" t="str">
        <f t="shared" si="10"/>
        <v xml:space="preserve"> </v>
      </c>
      <c r="O238" s="103"/>
      <c r="P238" s="115">
        <v>45.089190000000002</v>
      </c>
      <c r="Q238" s="118">
        <v>43.66337</v>
      </c>
      <c r="R238" s="118">
        <v>-0.28516000000000002</v>
      </c>
      <c r="S238" s="105">
        <v>0.37878149999999999</v>
      </c>
      <c r="T238" s="103" t="str">
        <f t="shared" si="11"/>
        <v xml:space="preserve"> </v>
      </c>
      <c r="U238" s="103"/>
      <c r="V238" s="119">
        <v>267.4948</v>
      </c>
      <c r="W238" s="119">
        <v>329.64400000000001</v>
      </c>
      <c r="X238" s="119">
        <v>125.34139999999999</v>
      </c>
      <c r="Y238" s="119">
        <v>133.4074</v>
      </c>
      <c r="BT238" s="120"/>
      <c r="BU238" s="120"/>
      <c r="BV238" s="120"/>
      <c r="BW238" s="120"/>
    </row>
    <row r="239" spans="1:89">
      <c r="A239" s="105" t="s">
        <v>359</v>
      </c>
      <c r="B239" s="105" t="s">
        <v>363</v>
      </c>
      <c r="C239" s="116" t="s">
        <v>361</v>
      </c>
      <c r="D239" s="117">
        <v>0.2302719</v>
      </c>
      <c r="E239" s="117">
        <v>0.1479259</v>
      </c>
      <c r="F239" s="117">
        <v>-1.64692E-2</v>
      </c>
      <c r="G239" s="106">
        <v>1.6220000000000001E-4</v>
      </c>
      <c r="H239" s="103" t="str">
        <f t="shared" si="9"/>
        <v>***</v>
      </c>
      <c r="I239" s="103"/>
      <c r="J239" s="115">
        <v>52.340690000000002</v>
      </c>
      <c r="K239" s="118">
        <v>34.248100000000001</v>
      </c>
      <c r="L239" s="118">
        <v>-3.6185200000000002</v>
      </c>
      <c r="M239" s="105">
        <v>6.7799999999999995E-5</v>
      </c>
      <c r="N239" s="103" t="str">
        <f t="shared" si="10"/>
        <v>***</v>
      </c>
      <c r="O239" s="103"/>
      <c r="P239" s="115">
        <v>43.994820000000004</v>
      </c>
      <c r="Q239" s="118">
        <v>43.192450000000001</v>
      </c>
      <c r="R239" s="118">
        <v>-0.16047</v>
      </c>
      <c r="S239" s="105">
        <v>0.578287</v>
      </c>
      <c r="T239" s="103" t="str">
        <f t="shared" si="11"/>
        <v xml:space="preserve"> </v>
      </c>
      <c r="U239" s="103"/>
      <c r="V239" s="119">
        <v>244.85050000000001</v>
      </c>
      <c r="W239" s="119">
        <v>267.06180000000001</v>
      </c>
      <c r="X239" s="119">
        <v>128.15639999999999</v>
      </c>
      <c r="Y239" s="119">
        <v>91.4636</v>
      </c>
      <c r="CB239" s="120"/>
      <c r="CC239" s="120"/>
    </row>
    <row r="240" spans="1:89">
      <c r="A240" s="105" t="s">
        <v>359</v>
      </c>
      <c r="B240" s="105" t="s">
        <v>364</v>
      </c>
      <c r="C240" s="116" t="s">
        <v>361</v>
      </c>
      <c r="D240" s="117">
        <v>0.16447719999999999</v>
      </c>
      <c r="E240" s="117">
        <v>0.1214672</v>
      </c>
      <c r="F240" s="117">
        <v>-8.6020000000000003E-3</v>
      </c>
      <c r="G240" s="107">
        <v>3.5268300000000002E-2</v>
      </c>
      <c r="H240" s="103" t="str">
        <f t="shared" si="9"/>
        <v>**</v>
      </c>
      <c r="I240" s="103"/>
      <c r="J240" s="115">
        <v>38.029640000000001</v>
      </c>
      <c r="K240" s="118">
        <v>27.957500000000003</v>
      </c>
      <c r="L240" s="118">
        <v>-2.0144299999999999</v>
      </c>
      <c r="M240" s="105">
        <v>1.0255800000000001E-2</v>
      </c>
      <c r="N240" s="103" t="str">
        <f t="shared" si="10"/>
        <v>**</v>
      </c>
      <c r="O240" s="103"/>
      <c r="P240" s="115">
        <v>43.249749999999999</v>
      </c>
      <c r="Q240" s="118">
        <v>43.447099999999999</v>
      </c>
      <c r="R240" s="118">
        <v>3.9469999999999998E-2</v>
      </c>
      <c r="S240" s="105">
        <v>0.92312709999999998</v>
      </c>
      <c r="T240" s="103" t="str">
        <f t="shared" si="11"/>
        <v xml:space="preserve"> </v>
      </c>
      <c r="U240" s="103"/>
      <c r="V240" s="119">
        <v>443.68669999999997</v>
      </c>
      <c r="W240" s="119">
        <v>460.69290000000001</v>
      </c>
      <c r="X240" s="119">
        <v>168.73240000000001</v>
      </c>
      <c r="Y240" s="119">
        <v>128.79820000000001</v>
      </c>
      <c r="BO240" s="120"/>
      <c r="BP240" s="120"/>
      <c r="BR240" s="120"/>
      <c r="BS240" s="120"/>
      <c r="BT240" s="120"/>
      <c r="BU240" s="120"/>
      <c r="BZ240" s="120"/>
      <c r="CA240" s="120"/>
      <c r="CB240" s="120"/>
      <c r="CC240" s="120"/>
      <c r="CF240" s="120"/>
      <c r="CG240" s="120"/>
      <c r="CI240" s="120"/>
    </row>
    <row r="241" spans="1:89">
      <c r="A241" s="105" t="s">
        <v>359</v>
      </c>
      <c r="B241" s="105" t="s">
        <v>365</v>
      </c>
      <c r="C241" s="116" t="s">
        <v>361</v>
      </c>
      <c r="D241" s="117">
        <v>0.2001339</v>
      </c>
      <c r="E241" s="117">
        <v>0.18647920000000001</v>
      </c>
      <c r="F241" s="117">
        <v>-2.7309000000000001E-3</v>
      </c>
      <c r="G241" s="106">
        <v>0.55155030000000005</v>
      </c>
      <c r="H241" s="103" t="str">
        <f t="shared" si="9"/>
        <v xml:space="preserve"> </v>
      </c>
      <c r="I241" s="103"/>
      <c r="J241" s="115">
        <v>43.375730000000004</v>
      </c>
      <c r="K241" s="118">
        <v>42.57752</v>
      </c>
      <c r="L241" s="118">
        <v>-0.15964</v>
      </c>
      <c r="M241" s="105">
        <v>0.86455179999999998</v>
      </c>
      <c r="N241" s="103" t="str">
        <f t="shared" si="10"/>
        <v xml:space="preserve"> </v>
      </c>
      <c r="O241" s="103"/>
      <c r="P241" s="115">
        <v>46.139609999999998</v>
      </c>
      <c r="Q241" s="118">
        <v>43.797580000000004</v>
      </c>
      <c r="R241" s="118">
        <v>-0.46840999999999999</v>
      </c>
      <c r="S241" s="105">
        <v>0.10092660000000001</v>
      </c>
      <c r="T241" s="103" t="str">
        <f t="shared" si="11"/>
        <v xml:space="preserve"> </v>
      </c>
      <c r="U241" s="103"/>
      <c r="V241" s="119">
        <v>205.52850000000001</v>
      </c>
      <c r="W241" s="119">
        <v>192.7423</v>
      </c>
      <c r="X241" s="119">
        <v>89.14949</v>
      </c>
      <c r="Y241" s="119">
        <v>82.064869999999999</v>
      </c>
      <c r="BQ241" s="120"/>
      <c r="BR241" s="120"/>
      <c r="BS241" s="120"/>
      <c r="BV241" s="120"/>
      <c r="BW241" s="120"/>
      <c r="CB241" s="120"/>
      <c r="CC241" s="120"/>
    </row>
    <row r="242" spans="1:89">
      <c r="A242" s="105" t="s">
        <v>359</v>
      </c>
      <c r="B242" s="105" t="s">
        <v>366</v>
      </c>
      <c r="C242" s="116" t="s">
        <v>361</v>
      </c>
      <c r="D242" s="117">
        <v>0.2800974</v>
      </c>
      <c r="E242" s="117">
        <v>0.25822689999999998</v>
      </c>
      <c r="F242" s="117">
        <v>-4.3740999999999997E-3</v>
      </c>
      <c r="G242" s="107">
        <v>0.51381390000000005</v>
      </c>
      <c r="H242" s="103" t="str">
        <f t="shared" si="9"/>
        <v xml:space="preserve"> </v>
      </c>
      <c r="I242" s="103"/>
      <c r="J242" s="115">
        <v>58.200280000000006</v>
      </c>
      <c r="K242" s="118">
        <v>55.514810000000004</v>
      </c>
      <c r="L242" s="118">
        <v>-0.53710000000000002</v>
      </c>
      <c r="M242" s="105">
        <v>0.67073269999999996</v>
      </c>
      <c r="N242" s="103" t="str">
        <f t="shared" si="10"/>
        <v xml:space="preserve"> </v>
      </c>
      <c r="O242" s="103"/>
      <c r="P242" s="115">
        <v>48.126469999999998</v>
      </c>
      <c r="Q242" s="118">
        <v>46.514960000000002</v>
      </c>
      <c r="R242" s="118">
        <v>-0.32230000000000003</v>
      </c>
      <c r="S242" s="105">
        <v>0.32510549999999999</v>
      </c>
      <c r="T242" s="103" t="str">
        <f t="shared" si="11"/>
        <v xml:space="preserve"> </v>
      </c>
      <c r="U242" s="103"/>
      <c r="V242" s="119">
        <v>191.9263</v>
      </c>
      <c r="W242" s="119">
        <v>171.2921</v>
      </c>
      <c r="X242" s="119">
        <v>111.7017</v>
      </c>
      <c r="Y242" s="119">
        <v>95.092449999999999</v>
      </c>
      <c r="BO242" s="120"/>
      <c r="BQ242" s="120"/>
      <c r="BR242" s="120"/>
      <c r="BS242" s="120"/>
      <c r="BV242" s="120"/>
      <c r="BW242" s="120"/>
      <c r="CB242" s="120"/>
      <c r="CC242" s="120"/>
    </row>
    <row r="243" spans="1:89">
      <c r="A243" s="105" t="s">
        <v>359</v>
      </c>
      <c r="B243" s="105" t="s">
        <v>367</v>
      </c>
      <c r="C243" s="116" t="s">
        <v>361</v>
      </c>
      <c r="D243" s="117">
        <v>0.29184009999999999</v>
      </c>
      <c r="E243" s="117">
        <v>0.22499379999999999</v>
      </c>
      <c r="F243" s="117">
        <v>-1.3369300000000001E-2</v>
      </c>
      <c r="G243" s="107">
        <v>4.1582099999999997E-2</v>
      </c>
      <c r="H243" s="103" t="str">
        <f t="shared" si="9"/>
        <v>**</v>
      </c>
      <c r="I243" s="103"/>
      <c r="J243" s="115">
        <v>59.416690000000003</v>
      </c>
      <c r="K243" s="118">
        <v>48.155999999999999</v>
      </c>
      <c r="L243" s="118">
        <v>-2.2521400000000003</v>
      </c>
      <c r="M243" s="105">
        <v>6.4994399999999994E-2</v>
      </c>
      <c r="N243" s="103" t="str">
        <f t="shared" si="10"/>
        <v>*</v>
      </c>
      <c r="O243" s="103"/>
      <c r="P243" s="115">
        <v>49.117529999999995</v>
      </c>
      <c r="Q243" s="118">
        <v>46.721869999999996</v>
      </c>
      <c r="R243" s="118">
        <v>-0.47913</v>
      </c>
      <c r="S243" s="105">
        <v>0.1155644</v>
      </c>
      <c r="T243" s="103" t="str">
        <f t="shared" si="11"/>
        <v xml:space="preserve"> </v>
      </c>
      <c r="U243" s="103"/>
      <c r="V243" s="119">
        <v>136.0866</v>
      </c>
      <c r="W243" s="119">
        <v>116.8082</v>
      </c>
      <c r="X243" s="119">
        <v>80.858130000000003</v>
      </c>
      <c r="Y243" s="119">
        <v>56.250169999999997</v>
      </c>
      <c r="BO243" s="120"/>
      <c r="BP243" s="120"/>
      <c r="BR243" s="120"/>
      <c r="BS243" s="120"/>
      <c r="BW243" s="120"/>
      <c r="BX243" s="120"/>
      <c r="BY243" s="120"/>
      <c r="CA243" s="120"/>
      <c r="CB243" s="120"/>
      <c r="CC243" s="120"/>
      <c r="CI243" s="120"/>
      <c r="CK243" s="120"/>
    </row>
    <row r="244" spans="1:89">
      <c r="A244" s="105" t="s">
        <v>359</v>
      </c>
      <c r="B244" s="105" t="s">
        <v>368</v>
      </c>
      <c r="C244" s="116" t="s">
        <v>361</v>
      </c>
      <c r="D244" s="117">
        <v>0.35361490000000001</v>
      </c>
      <c r="E244" s="117">
        <v>0.2158052</v>
      </c>
      <c r="F244" s="117">
        <v>-2.75619E-2</v>
      </c>
      <c r="G244" s="106">
        <v>6.2379999999999998E-4</v>
      </c>
      <c r="H244" s="103" t="str">
        <f t="shared" ref="H244:H300" si="12">IF(G244&lt;0.01,"***",IF(G244&lt;0.05,"**",IF(G244&lt;0.1,"*"," ")))</f>
        <v>***</v>
      </c>
      <c r="I244" s="103"/>
      <c r="J244" s="115">
        <v>70.39331</v>
      </c>
      <c r="K244" s="118">
        <v>48.372349999999997</v>
      </c>
      <c r="L244" s="118">
        <v>-4.4041899999999998</v>
      </c>
      <c r="M244" s="105">
        <v>4.3733000000000001E-3</v>
      </c>
      <c r="N244" s="103" t="str">
        <f t="shared" ref="N244:N300" si="13">IF(M244&lt;0.01,"***",IF(M244&lt;0.05,"**",IF(M244&lt;0.1,"*"," ")))</f>
        <v>***</v>
      </c>
      <c r="O244" s="103"/>
      <c r="P244" s="115">
        <v>50.234160000000003</v>
      </c>
      <c r="Q244" s="118">
        <v>44.613340000000001</v>
      </c>
      <c r="R244" s="118">
        <v>-1.1241599999999998</v>
      </c>
      <c r="S244" s="105">
        <v>3.0800000000000003E-5</v>
      </c>
      <c r="T244" s="103" t="str">
        <f t="shared" ref="T244:T300" si="14">IF(S244&lt;0.01,"***",IF(S244&lt;0.05,"**",IF(S244&lt;0.1,"*"," ")))</f>
        <v>***</v>
      </c>
      <c r="U244" s="103"/>
      <c r="V244" s="119">
        <v>66.684659999999994</v>
      </c>
      <c r="W244" s="119">
        <v>68.812539999999998</v>
      </c>
      <c r="X244" s="119">
        <v>46.941540000000003</v>
      </c>
      <c r="Y244" s="119">
        <v>33.286239999999999</v>
      </c>
      <c r="BP244" s="120"/>
      <c r="BZ244" s="120"/>
      <c r="CA244" s="120"/>
      <c r="CB244" s="120"/>
      <c r="CC244" s="120"/>
    </row>
    <row r="245" spans="1:89">
      <c r="A245" s="105" t="s">
        <v>359</v>
      </c>
      <c r="B245" s="105" t="s">
        <v>369</v>
      </c>
      <c r="C245" s="116" t="s">
        <v>361</v>
      </c>
      <c r="D245" s="117">
        <v>0.36685899999999999</v>
      </c>
      <c r="E245" s="117">
        <v>0.28601159999999998</v>
      </c>
      <c r="F245" s="117">
        <v>-1.61695E-2</v>
      </c>
      <c r="G245" s="107">
        <v>2.41094E-2</v>
      </c>
      <c r="H245" s="103" t="str">
        <f t="shared" si="12"/>
        <v>**</v>
      </c>
      <c r="I245" s="103"/>
      <c r="J245" s="115">
        <v>71.392340000000004</v>
      </c>
      <c r="K245" s="118">
        <v>58.901299999999999</v>
      </c>
      <c r="L245" s="118">
        <v>-2.4982099999999998</v>
      </c>
      <c r="M245" s="105">
        <v>3.7749600000000001E-2</v>
      </c>
      <c r="N245" s="103" t="str">
        <f t="shared" si="13"/>
        <v>**</v>
      </c>
      <c r="O245" s="103"/>
      <c r="P245" s="115">
        <v>51.386319999999998</v>
      </c>
      <c r="Q245" s="118">
        <v>48.557780000000001</v>
      </c>
      <c r="R245" s="118">
        <v>-0.56571000000000005</v>
      </c>
      <c r="S245" s="105">
        <v>8.5437100000000002E-2</v>
      </c>
      <c r="T245" s="103" t="str">
        <f t="shared" si="14"/>
        <v>*</v>
      </c>
      <c r="U245" s="103"/>
      <c r="V245" s="119">
        <v>106.6849</v>
      </c>
      <c r="W245" s="119">
        <v>111.57470000000001</v>
      </c>
      <c r="X245" s="119">
        <v>76.164820000000006</v>
      </c>
      <c r="Y245" s="119">
        <v>65.718959999999996</v>
      </c>
      <c r="BO245" s="120"/>
      <c r="BP245" s="120"/>
      <c r="BR245" s="120"/>
      <c r="BS245" s="120"/>
      <c r="BW245" s="120"/>
      <c r="BZ245" s="120"/>
      <c r="CA245" s="120"/>
      <c r="CB245" s="120"/>
      <c r="CC245" s="120"/>
      <c r="CI245" s="120"/>
      <c r="CJ245" s="120"/>
      <c r="CK245" s="120"/>
    </row>
    <row r="246" spans="1:89">
      <c r="A246" s="105" t="s">
        <v>359</v>
      </c>
      <c r="B246" s="105" t="s">
        <v>370</v>
      </c>
      <c r="C246" s="116" t="s">
        <v>361</v>
      </c>
      <c r="D246" s="117">
        <v>0.37285180000000001</v>
      </c>
      <c r="E246" s="117">
        <v>0.3238338</v>
      </c>
      <c r="F246" s="117">
        <v>-9.8036000000000009E-3</v>
      </c>
      <c r="G246" s="106">
        <v>0.17809539999999999</v>
      </c>
      <c r="H246" s="103" t="str">
        <f t="shared" si="12"/>
        <v xml:space="preserve"> </v>
      </c>
      <c r="I246" s="103"/>
      <c r="J246" s="115">
        <v>72.043340000000001</v>
      </c>
      <c r="K246" s="118">
        <v>67.878119999999996</v>
      </c>
      <c r="L246" s="118">
        <v>-0.83304</v>
      </c>
      <c r="M246" s="105">
        <v>0.51370459999999996</v>
      </c>
      <c r="N246" s="103" t="str">
        <f t="shared" si="13"/>
        <v xml:space="preserve"> </v>
      </c>
      <c r="O246" s="103"/>
      <c r="P246" s="115">
        <v>51.753819999999997</v>
      </c>
      <c r="Q246" s="118">
        <v>47.708129999999997</v>
      </c>
      <c r="R246" s="118">
        <v>-0.80914000000000008</v>
      </c>
      <c r="S246" s="105">
        <v>7.9363000000000003E-3</v>
      </c>
      <c r="T246" s="103" t="str">
        <f t="shared" si="14"/>
        <v>***</v>
      </c>
      <c r="U246" s="103"/>
      <c r="V246" s="119">
        <v>129.80930000000001</v>
      </c>
      <c r="W246" s="119">
        <v>163.9288</v>
      </c>
      <c r="X246" s="119">
        <v>93.518929999999997</v>
      </c>
      <c r="Y246" s="119">
        <v>111.2718</v>
      </c>
      <c r="BT246" s="120"/>
      <c r="BU246" s="120"/>
    </row>
    <row r="247" spans="1:89">
      <c r="A247" s="105" t="s">
        <v>371</v>
      </c>
      <c r="B247" s="105" t="s">
        <v>372</v>
      </c>
      <c r="C247" s="116" t="s">
        <v>361</v>
      </c>
      <c r="D247" s="117">
        <v>0.24326510000000001</v>
      </c>
      <c r="E247" s="117">
        <v>0.32993660000000002</v>
      </c>
      <c r="F247" s="117">
        <v>1.9260300000000001E-2</v>
      </c>
      <c r="G247" s="106">
        <v>3.11407E-2</v>
      </c>
      <c r="H247" s="103" t="str">
        <f t="shared" si="12"/>
        <v>**</v>
      </c>
      <c r="I247" s="103"/>
      <c r="J247" s="115">
        <v>44.527879999999996</v>
      </c>
      <c r="K247" s="118">
        <v>62.906359999999992</v>
      </c>
      <c r="L247" s="118">
        <v>4.0841099999999999</v>
      </c>
      <c r="M247" s="105">
        <v>2.2276000000000002E-3</v>
      </c>
      <c r="N247" s="103" t="str">
        <f t="shared" si="13"/>
        <v>***</v>
      </c>
      <c r="O247" s="103"/>
      <c r="P247" s="115">
        <v>54.632089999999998</v>
      </c>
      <c r="Q247" s="118">
        <v>52.448839999999997</v>
      </c>
      <c r="R247" s="118">
        <v>-0.48516999999999993</v>
      </c>
      <c r="S247" s="105">
        <v>0.35213290000000003</v>
      </c>
      <c r="T247" s="103" t="str">
        <f t="shared" si="14"/>
        <v xml:space="preserve"> </v>
      </c>
      <c r="U247" s="103"/>
      <c r="V247" s="119">
        <v>5335.5020000000004</v>
      </c>
      <c r="W247" s="119">
        <v>6363.8289999999997</v>
      </c>
      <c r="X247" s="119">
        <v>2375.7860000000001</v>
      </c>
      <c r="Y247" s="119">
        <v>4003.2530000000002</v>
      </c>
    </row>
    <row r="248" spans="1:89">
      <c r="A248" s="105" t="s">
        <v>371</v>
      </c>
      <c r="B248" s="105" t="s">
        <v>373</v>
      </c>
      <c r="C248" s="116" t="s">
        <v>361</v>
      </c>
      <c r="D248" s="117">
        <v>0.38846579999999997</v>
      </c>
      <c r="E248" s="117">
        <v>0.53253329999999999</v>
      </c>
      <c r="F248" s="117">
        <v>3.2015000000000002E-2</v>
      </c>
      <c r="G248" s="107">
        <v>1.05E-10</v>
      </c>
      <c r="H248" s="103" t="str">
        <f t="shared" si="12"/>
        <v>***</v>
      </c>
      <c r="I248" s="103"/>
      <c r="J248" s="115">
        <v>71.475099999999998</v>
      </c>
      <c r="K248" s="118">
        <v>87.137649999999994</v>
      </c>
      <c r="L248" s="118">
        <v>3.4805700000000002</v>
      </c>
      <c r="M248" s="120">
        <v>1.3200000000000001E-8</v>
      </c>
      <c r="N248" s="103" t="str">
        <f t="shared" si="13"/>
        <v>***</v>
      </c>
      <c r="O248" s="103"/>
      <c r="P248" s="115">
        <v>54.349809999999998</v>
      </c>
      <c r="Q248" s="118">
        <v>61.11403</v>
      </c>
      <c r="R248" s="118">
        <v>1.5031600000000001</v>
      </c>
      <c r="S248" s="120">
        <v>5.6300000000000001E-8</v>
      </c>
      <c r="T248" s="103" t="str">
        <f t="shared" si="14"/>
        <v>***</v>
      </c>
      <c r="U248" s="103"/>
      <c r="V248" s="119">
        <v>3528.837</v>
      </c>
      <c r="W248" s="119">
        <v>4103.2150000000001</v>
      </c>
      <c r="X248" s="119">
        <v>2522.2399999999998</v>
      </c>
      <c r="Y248" s="119">
        <v>3575.4450000000002</v>
      </c>
    </row>
    <row r="249" spans="1:89">
      <c r="A249" s="105" t="s">
        <v>371</v>
      </c>
      <c r="B249" s="105" t="s">
        <v>374</v>
      </c>
      <c r="C249" s="116" t="s">
        <v>361</v>
      </c>
      <c r="D249" s="117">
        <v>0.40841480000000002</v>
      </c>
      <c r="E249" s="117">
        <v>0.36813269999999998</v>
      </c>
      <c r="F249" s="117">
        <v>-8.9516000000000005E-3</v>
      </c>
      <c r="G249" s="106">
        <v>0.1741615</v>
      </c>
      <c r="H249" s="103" t="str">
        <f t="shared" si="12"/>
        <v xml:space="preserve"> </v>
      </c>
      <c r="I249" s="103"/>
      <c r="J249" s="115">
        <v>73.6815</v>
      </c>
      <c r="K249" s="118">
        <v>67.86202999999999</v>
      </c>
      <c r="L249" s="118">
        <v>-1.29322</v>
      </c>
      <c r="M249" s="105">
        <v>0.15097450000000001</v>
      </c>
      <c r="N249" s="103" t="str">
        <f t="shared" si="13"/>
        <v xml:space="preserve"> </v>
      </c>
      <c r="O249" s="103"/>
      <c r="P249" s="115">
        <v>55.429759999999995</v>
      </c>
      <c r="Q249" s="118">
        <v>54.247230000000002</v>
      </c>
      <c r="R249" s="118">
        <v>-0.26278000000000001</v>
      </c>
      <c r="S249" s="105">
        <v>0.48861470000000001</v>
      </c>
      <c r="T249" s="103" t="str">
        <f t="shared" si="14"/>
        <v xml:space="preserve"> </v>
      </c>
      <c r="U249" s="103"/>
      <c r="V249" s="119">
        <v>2709.54</v>
      </c>
      <c r="W249" s="119">
        <v>3320.797</v>
      </c>
      <c r="X249" s="119">
        <v>1996.43</v>
      </c>
      <c r="Y249" s="119">
        <v>2253.56</v>
      </c>
    </row>
    <row r="250" spans="1:89">
      <c r="A250" s="105" t="s">
        <v>371</v>
      </c>
      <c r="B250" s="105" t="s">
        <v>375</v>
      </c>
      <c r="C250" s="116" t="s">
        <v>361</v>
      </c>
      <c r="D250" s="117">
        <v>0.47790569999999999</v>
      </c>
      <c r="E250" s="117">
        <v>0.42270720000000001</v>
      </c>
      <c r="F250" s="117">
        <v>-1.2266300000000001E-2</v>
      </c>
      <c r="G250" s="106">
        <v>0.13500960000000001</v>
      </c>
      <c r="H250" s="103" t="str">
        <f t="shared" si="12"/>
        <v xml:space="preserve"> </v>
      </c>
      <c r="I250" s="103"/>
      <c r="J250" s="115">
        <v>81.40079999999999</v>
      </c>
      <c r="K250" s="118">
        <v>74.213149999999999</v>
      </c>
      <c r="L250" s="118">
        <v>-1.5972599999999999</v>
      </c>
      <c r="M250" s="105">
        <v>6.6708600000000007E-2</v>
      </c>
      <c r="N250" s="103" t="str">
        <f t="shared" si="13"/>
        <v>*</v>
      </c>
      <c r="O250" s="103"/>
      <c r="P250" s="115">
        <v>58.7102</v>
      </c>
      <c r="Q250" s="118">
        <v>56.958529999999996</v>
      </c>
      <c r="R250" s="118">
        <v>-0.38925999999999999</v>
      </c>
      <c r="S250" s="105">
        <v>0.44502520000000001</v>
      </c>
      <c r="T250" s="103" t="str">
        <f t="shared" si="14"/>
        <v xml:space="preserve"> </v>
      </c>
      <c r="U250" s="103"/>
      <c r="V250" s="119">
        <v>2478.9560000000001</v>
      </c>
      <c r="W250" s="119">
        <v>2513.1329999999998</v>
      </c>
      <c r="X250" s="119">
        <v>2017.89</v>
      </c>
      <c r="Y250" s="119">
        <v>1865.075</v>
      </c>
    </row>
    <row r="251" spans="1:89">
      <c r="A251" s="105" t="s">
        <v>371</v>
      </c>
      <c r="B251" s="105" t="s">
        <v>376</v>
      </c>
      <c r="C251" s="116" t="s">
        <v>361</v>
      </c>
      <c r="D251" s="117">
        <v>0.49694090000000002</v>
      </c>
      <c r="E251" s="117">
        <v>0.49978719999999999</v>
      </c>
      <c r="F251" s="117">
        <v>6.3250000000000003E-4</v>
      </c>
      <c r="G251" s="106">
        <v>0.91383760000000003</v>
      </c>
      <c r="H251" s="103" t="str">
        <f t="shared" si="12"/>
        <v xml:space="preserve"> </v>
      </c>
      <c r="I251" s="103"/>
      <c r="J251" s="115">
        <v>84.770740000000004</v>
      </c>
      <c r="K251" s="118">
        <v>82.893110000000007</v>
      </c>
      <c r="L251" s="118">
        <v>-0.41725000000000001</v>
      </c>
      <c r="M251" s="105">
        <v>0.61426829999999999</v>
      </c>
      <c r="N251" s="103" t="str">
        <f t="shared" si="13"/>
        <v xml:space="preserve"> </v>
      </c>
      <c r="O251" s="103"/>
      <c r="P251" s="115">
        <v>58.621740000000003</v>
      </c>
      <c r="Q251" s="118">
        <v>60.292970000000004</v>
      </c>
      <c r="R251" s="118">
        <v>0.37138000000000004</v>
      </c>
      <c r="S251" s="105">
        <v>0.16074069999999999</v>
      </c>
      <c r="T251" s="103" t="str">
        <f t="shared" si="14"/>
        <v xml:space="preserve"> </v>
      </c>
      <c r="U251" s="103"/>
      <c r="V251" s="119">
        <v>2368.3649999999998</v>
      </c>
      <c r="W251" s="119">
        <v>2800.038</v>
      </c>
      <c r="X251" s="119">
        <v>2007.68</v>
      </c>
      <c r="Y251" s="119">
        <v>2321.038</v>
      </c>
    </row>
    <row r="252" spans="1:89">
      <c r="A252" s="105" t="s">
        <v>371</v>
      </c>
      <c r="B252" s="105" t="s">
        <v>377</v>
      </c>
      <c r="C252" s="116" t="s">
        <v>361</v>
      </c>
      <c r="D252" s="117">
        <v>0.37632270000000001</v>
      </c>
      <c r="E252" s="117">
        <v>0.37253649999999999</v>
      </c>
      <c r="F252" s="117">
        <v>-8.4139999999999996E-4</v>
      </c>
      <c r="G252" s="106">
        <v>0.89274140000000002</v>
      </c>
      <c r="H252" s="103" t="str">
        <f t="shared" si="12"/>
        <v xml:space="preserve"> </v>
      </c>
      <c r="I252" s="103"/>
      <c r="J252" s="115">
        <v>73.220030000000008</v>
      </c>
      <c r="K252" s="118">
        <v>71.982860000000002</v>
      </c>
      <c r="L252" s="118">
        <v>-0.27493000000000001</v>
      </c>
      <c r="M252" s="105">
        <v>0.78030149999999998</v>
      </c>
      <c r="N252" s="103" t="str">
        <f t="shared" si="13"/>
        <v xml:space="preserve"> </v>
      </c>
      <c r="O252" s="103"/>
      <c r="P252" s="115">
        <v>51.396140000000003</v>
      </c>
      <c r="Q252" s="118">
        <v>51.753499999999995</v>
      </c>
      <c r="R252" s="118">
        <v>7.9409999999999994E-2</v>
      </c>
      <c r="S252" s="105">
        <v>0.78333529999999996</v>
      </c>
      <c r="T252" s="103" t="str">
        <f t="shared" si="14"/>
        <v xml:space="preserve"> </v>
      </c>
      <c r="U252" s="103"/>
      <c r="V252" s="119">
        <v>1342.171</v>
      </c>
      <c r="W252" s="119">
        <v>1394.6869999999999</v>
      </c>
      <c r="X252" s="119">
        <v>982.73770000000002</v>
      </c>
      <c r="Y252" s="119">
        <v>1003.936</v>
      </c>
    </row>
    <row r="253" spans="1:89">
      <c r="A253" s="105" t="s">
        <v>378</v>
      </c>
      <c r="B253" s="105" t="s">
        <v>272</v>
      </c>
      <c r="C253" s="116" t="s">
        <v>379</v>
      </c>
      <c r="D253" s="117">
        <v>0.29761219999999999</v>
      </c>
      <c r="E253" s="117">
        <v>0.26960600000000001</v>
      </c>
      <c r="F253" s="117">
        <v>-4.6677000000000003E-3</v>
      </c>
      <c r="G253" s="106">
        <v>4.20583E-2</v>
      </c>
      <c r="H253" s="103" t="str">
        <f t="shared" si="12"/>
        <v>**</v>
      </c>
      <c r="I253" s="103"/>
      <c r="J253" s="115">
        <v>62.92886</v>
      </c>
      <c r="K253" s="118">
        <v>59.112240000000007</v>
      </c>
      <c r="L253" s="118">
        <v>-0.6361</v>
      </c>
      <c r="M253" s="105">
        <v>0.16318450000000001</v>
      </c>
      <c r="N253" s="103" t="str">
        <f t="shared" si="13"/>
        <v xml:space="preserve"> </v>
      </c>
      <c r="O253" s="103"/>
      <c r="P253" s="115">
        <v>47.29345</v>
      </c>
      <c r="Q253" s="118">
        <v>45.609159999999996</v>
      </c>
      <c r="R253" s="118">
        <v>-0.28071000000000002</v>
      </c>
      <c r="S253" s="105">
        <v>1.13527E-2</v>
      </c>
      <c r="T253" s="103" t="str">
        <f t="shared" si="14"/>
        <v>**</v>
      </c>
      <c r="U253" s="103"/>
      <c r="V253" s="119">
        <v>1666.9559999999999</v>
      </c>
      <c r="W253" s="119">
        <v>1683.566</v>
      </c>
      <c r="X253" s="119">
        <v>1048.9960000000001</v>
      </c>
      <c r="Y253" s="119">
        <v>995.19349999999997</v>
      </c>
      <c r="CF253" s="120"/>
    </row>
    <row r="254" spans="1:89">
      <c r="A254" s="105" t="s">
        <v>378</v>
      </c>
      <c r="B254" s="105" t="s">
        <v>266</v>
      </c>
      <c r="C254" s="116" t="s">
        <v>379</v>
      </c>
      <c r="D254" s="117">
        <v>0.39320640000000001</v>
      </c>
      <c r="E254" s="117">
        <v>0.3476399</v>
      </c>
      <c r="F254" s="117">
        <v>-7.5944000000000003E-3</v>
      </c>
      <c r="G254" s="106">
        <v>1.0632E-3</v>
      </c>
      <c r="H254" s="103" t="str">
        <f t="shared" si="12"/>
        <v>***</v>
      </c>
      <c r="I254" s="103"/>
      <c r="J254" s="115">
        <v>73.057459999999992</v>
      </c>
      <c r="K254" s="118">
        <v>67.839740000000006</v>
      </c>
      <c r="L254" s="118">
        <v>-0.86961999999999995</v>
      </c>
      <c r="M254" s="105">
        <v>2.2641600000000001E-2</v>
      </c>
      <c r="N254" s="103" t="str">
        <f t="shared" si="13"/>
        <v>**</v>
      </c>
      <c r="O254" s="103"/>
      <c r="P254" s="115">
        <v>53.821529999999996</v>
      </c>
      <c r="Q254" s="118">
        <v>51.244290000000007</v>
      </c>
      <c r="R254" s="118">
        <v>-0.42954000000000003</v>
      </c>
      <c r="S254" s="120">
        <v>9.0699999999999996E-6</v>
      </c>
      <c r="T254" s="103" t="str">
        <f t="shared" si="14"/>
        <v>***</v>
      </c>
      <c r="U254" s="103"/>
      <c r="V254" s="119">
        <v>5197.4380000000001</v>
      </c>
      <c r="W254" s="119">
        <v>6581.1139999999996</v>
      </c>
      <c r="X254" s="119">
        <v>3797.1170000000002</v>
      </c>
      <c r="Y254" s="119">
        <v>4464.6099999999997</v>
      </c>
    </row>
    <row r="255" spans="1:89">
      <c r="A255" s="105" t="s">
        <v>378</v>
      </c>
      <c r="B255" s="105" t="s">
        <v>281</v>
      </c>
      <c r="C255" s="116" t="s">
        <v>379</v>
      </c>
      <c r="D255" s="117">
        <v>0.39331080000000002</v>
      </c>
      <c r="E255" s="117">
        <v>0.33676159999999999</v>
      </c>
      <c r="F255" s="117">
        <v>-9.4248999999999999E-3</v>
      </c>
      <c r="G255" s="107">
        <v>9.3299999999999995E-8</v>
      </c>
      <c r="H255" s="103" t="str">
        <f t="shared" si="12"/>
        <v>***</v>
      </c>
      <c r="I255" s="103"/>
      <c r="J255" s="115">
        <v>73.853040000000007</v>
      </c>
      <c r="K255" s="118">
        <v>67.38843</v>
      </c>
      <c r="L255" s="118">
        <v>-1.07744</v>
      </c>
      <c r="M255" s="105">
        <v>6.7199999999999994E-5</v>
      </c>
      <c r="N255" s="103" t="str">
        <f t="shared" si="13"/>
        <v>***</v>
      </c>
      <c r="O255" s="103"/>
      <c r="P255" s="115">
        <v>53.255870000000002</v>
      </c>
      <c r="Q255" s="118">
        <v>49.973220000000005</v>
      </c>
      <c r="R255" s="118">
        <v>-0.54710999999999999</v>
      </c>
      <c r="S255" s="120">
        <v>7.2499999999999994E-8</v>
      </c>
      <c r="T255" s="103" t="str">
        <f t="shared" si="14"/>
        <v>***</v>
      </c>
      <c r="U255" s="103"/>
      <c r="V255" s="119">
        <v>5704.6949999999997</v>
      </c>
      <c r="W255" s="119">
        <v>6749.01</v>
      </c>
      <c r="X255" s="119">
        <v>4213.0910000000003</v>
      </c>
      <c r="Y255" s="119">
        <v>4548.0519999999997</v>
      </c>
    </row>
    <row r="256" spans="1:89">
      <c r="A256" s="105" t="s">
        <v>380</v>
      </c>
      <c r="B256" s="105" t="s">
        <v>381</v>
      </c>
      <c r="C256" s="116" t="s">
        <v>382</v>
      </c>
      <c r="D256" s="117">
        <v>0.58100039999999997</v>
      </c>
      <c r="E256" s="117">
        <v>0.44516430000000001</v>
      </c>
      <c r="F256" s="117">
        <v>-1.6979500000000002E-2</v>
      </c>
      <c r="G256" s="107">
        <v>3.5099999999999999E-6</v>
      </c>
      <c r="H256" s="103" t="str">
        <f t="shared" si="12"/>
        <v>***</v>
      </c>
      <c r="I256" s="103"/>
      <c r="J256" s="115">
        <v>91.813180000000003</v>
      </c>
      <c r="K256" s="118">
        <v>79.277670000000001</v>
      </c>
      <c r="L256" s="118">
        <v>-1.56694</v>
      </c>
      <c r="M256" s="105">
        <v>2.0909999999999999E-4</v>
      </c>
      <c r="N256" s="103" t="str">
        <f t="shared" si="13"/>
        <v>***</v>
      </c>
      <c r="O256" s="103"/>
      <c r="P256" s="115">
        <v>63.280720000000002</v>
      </c>
      <c r="Q256" s="118">
        <v>56.152549999999998</v>
      </c>
      <c r="R256" s="118">
        <v>-0.89102000000000003</v>
      </c>
      <c r="S256" s="120">
        <v>2.3300000000000001E-6</v>
      </c>
      <c r="T256" s="103" t="str">
        <f t="shared" si="14"/>
        <v>***</v>
      </c>
      <c r="U256" s="103"/>
      <c r="V256" s="119">
        <v>883.2278</v>
      </c>
      <c r="W256" s="119">
        <v>1458.249</v>
      </c>
      <c r="X256" s="119">
        <v>810.91959999999995</v>
      </c>
      <c r="Y256" s="119">
        <v>1156.066</v>
      </c>
      <c r="CJ256" s="120"/>
    </row>
    <row r="257" spans="1:89">
      <c r="A257" s="105" t="s">
        <v>380</v>
      </c>
      <c r="B257" s="105" t="s">
        <v>383</v>
      </c>
      <c r="C257" s="116" t="s">
        <v>382</v>
      </c>
      <c r="D257" s="117">
        <v>0.5891807</v>
      </c>
      <c r="E257" s="117">
        <v>0.52918500000000002</v>
      </c>
      <c r="F257" s="117">
        <v>-7.4995000000000001E-3</v>
      </c>
      <c r="G257" s="106">
        <v>1.49733E-2</v>
      </c>
      <c r="H257" s="103" t="str">
        <f t="shared" si="12"/>
        <v>**</v>
      </c>
      <c r="I257" s="103"/>
      <c r="J257" s="115">
        <v>94.075220000000002</v>
      </c>
      <c r="K257" s="118">
        <v>87.644370000000009</v>
      </c>
      <c r="L257" s="118">
        <v>-0.80386000000000002</v>
      </c>
      <c r="M257" s="105">
        <v>2.7102500000000002E-2</v>
      </c>
      <c r="N257" s="103" t="str">
        <f t="shared" si="13"/>
        <v>**</v>
      </c>
      <c r="O257" s="103"/>
      <c r="P257" s="115">
        <v>62.628680000000003</v>
      </c>
      <c r="Q257" s="118">
        <v>60.378659999999996</v>
      </c>
      <c r="R257" s="118">
        <v>-0.28125</v>
      </c>
      <c r="S257" s="105">
        <v>8.7945400000000007E-2</v>
      </c>
      <c r="T257" s="103" t="str">
        <f t="shared" si="14"/>
        <v>*</v>
      </c>
      <c r="U257" s="103"/>
      <c r="V257" s="119">
        <v>1720.278</v>
      </c>
      <c r="W257" s="119">
        <v>1955.827</v>
      </c>
      <c r="X257" s="119">
        <v>1618.355</v>
      </c>
      <c r="Y257" s="119">
        <v>1714.172</v>
      </c>
      <c r="CJ257" s="120"/>
    </row>
    <row r="258" spans="1:89">
      <c r="A258" s="105" t="s">
        <v>380</v>
      </c>
      <c r="B258" s="105" t="s">
        <v>384</v>
      </c>
      <c r="C258" s="116" t="s">
        <v>382</v>
      </c>
      <c r="D258" s="117">
        <v>0.59367179999999997</v>
      </c>
      <c r="E258" s="117">
        <v>0.40212290000000001</v>
      </c>
      <c r="F258" s="117">
        <v>-2.3943599999999999E-2</v>
      </c>
      <c r="G258" s="107">
        <v>8.8900000000000003E-10</v>
      </c>
      <c r="H258" s="103" t="str">
        <f t="shared" si="12"/>
        <v>***</v>
      </c>
      <c r="I258" s="103"/>
      <c r="J258" s="115">
        <v>90.753470000000007</v>
      </c>
      <c r="K258" s="118">
        <v>74.386809999999997</v>
      </c>
      <c r="L258" s="118">
        <v>-2.04583</v>
      </c>
      <c r="M258" s="105">
        <v>1.3699999999999999E-5</v>
      </c>
      <c r="N258" s="103" t="str">
        <f t="shared" si="13"/>
        <v>***</v>
      </c>
      <c r="O258" s="103"/>
      <c r="P258" s="115">
        <v>65.415880000000001</v>
      </c>
      <c r="Q258" s="118">
        <v>54.058369999999996</v>
      </c>
      <c r="R258" s="118">
        <v>-1.4196900000000001</v>
      </c>
      <c r="S258" s="120">
        <v>5.2900000000000003E-12</v>
      </c>
      <c r="T258" s="103" t="str">
        <f t="shared" si="14"/>
        <v>***</v>
      </c>
      <c r="U258" s="103"/>
      <c r="V258" s="119">
        <v>3984.5340000000001</v>
      </c>
      <c r="W258" s="119">
        <v>3804.549</v>
      </c>
      <c r="X258" s="119">
        <v>3616.1030000000001</v>
      </c>
      <c r="Y258" s="119">
        <v>2830.0830000000001</v>
      </c>
    </row>
    <row r="259" spans="1:89">
      <c r="A259" s="105" t="s">
        <v>380</v>
      </c>
      <c r="B259" s="105" t="s">
        <v>385</v>
      </c>
      <c r="C259" s="116" t="s">
        <v>382</v>
      </c>
      <c r="D259" s="117">
        <v>0.57484190000000002</v>
      </c>
      <c r="E259" s="117">
        <v>0.52952980000000005</v>
      </c>
      <c r="F259" s="117">
        <v>-5.6639999999999998E-3</v>
      </c>
      <c r="G259" s="106">
        <v>4.0779799999999998E-2</v>
      </c>
      <c r="H259" s="103" t="str">
        <f t="shared" si="12"/>
        <v>**</v>
      </c>
      <c r="I259" s="103"/>
      <c r="J259" s="115">
        <v>92.802430000000001</v>
      </c>
      <c r="K259" s="118">
        <v>88.221220000000002</v>
      </c>
      <c r="L259" s="118">
        <v>-0.57264999999999999</v>
      </c>
      <c r="M259" s="105">
        <v>6.8554299999999999E-2</v>
      </c>
      <c r="N259" s="103" t="str">
        <f t="shared" si="13"/>
        <v>*</v>
      </c>
      <c r="O259" s="103"/>
      <c r="P259" s="115">
        <v>61.942540000000001</v>
      </c>
      <c r="Q259" s="118">
        <v>60.022949999999994</v>
      </c>
      <c r="R259" s="118">
        <v>-0.23995000000000002</v>
      </c>
      <c r="S259" s="105">
        <v>0.13134750000000001</v>
      </c>
      <c r="T259" s="103" t="str">
        <f t="shared" si="14"/>
        <v xml:space="preserve"> </v>
      </c>
      <c r="U259" s="103"/>
      <c r="V259" s="119">
        <v>3289.8649999999998</v>
      </c>
      <c r="W259" s="119">
        <v>4639.0690000000004</v>
      </c>
      <c r="X259" s="119">
        <v>3053.0740000000001</v>
      </c>
      <c r="Y259" s="119">
        <v>4092.643</v>
      </c>
    </row>
    <row r="260" spans="1:89">
      <c r="A260" s="105" t="s">
        <v>380</v>
      </c>
      <c r="B260" s="105" t="s">
        <v>386</v>
      </c>
      <c r="C260" s="116" t="s">
        <v>382</v>
      </c>
      <c r="D260" s="117">
        <v>0.57808300000000001</v>
      </c>
      <c r="E260" s="117">
        <v>0.46825030000000001</v>
      </c>
      <c r="F260" s="117">
        <v>-1.3729099999999999E-2</v>
      </c>
      <c r="G260" s="106">
        <v>5.9799999999999997E-5</v>
      </c>
      <c r="H260" s="103" t="str">
        <f t="shared" si="12"/>
        <v>***</v>
      </c>
      <c r="I260" s="103"/>
      <c r="J260" s="115">
        <v>89.178619999999995</v>
      </c>
      <c r="K260" s="118">
        <v>80.886349999999993</v>
      </c>
      <c r="L260" s="118">
        <v>-1.03653</v>
      </c>
      <c r="M260" s="105">
        <v>6.3953999999999999E-3</v>
      </c>
      <c r="N260" s="103" t="str">
        <f t="shared" si="13"/>
        <v>***</v>
      </c>
      <c r="O260" s="103"/>
      <c r="P260" s="115">
        <v>64.823050000000009</v>
      </c>
      <c r="Q260" s="118">
        <v>57.88991</v>
      </c>
      <c r="R260" s="118">
        <v>-0.86663999999999997</v>
      </c>
      <c r="S260" s="105">
        <v>2.19E-5</v>
      </c>
      <c r="T260" s="103" t="str">
        <f t="shared" si="14"/>
        <v>***</v>
      </c>
      <c r="U260" s="103"/>
      <c r="V260" s="119">
        <v>1753.9659999999999</v>
      </c>
      <c r="W260" s="119">
        <v>3061.2190000000001</v>
      </c>
      <c r="X260" s="119">
        <v>1564.163</v>
      </c>
      <c r="Y260" s="119">
        <v>2476.1080000000002</v>
      </c>
    </row>
    <row r="261" spans="1:89">
      <c r="A261" s="105" t="s">
        <v>380</v>
      </c>
      <c r="B261" s="105" t="s">
        <v>387</v>
      </c>
      <c r="C261" s="116" t="s">
        <v>382</v>
      </c>
      <c r="D261" s="117">
        <v>0.49349900000000002</v>
      </c>
      <c r="E261" s="117">
        <v>0.30784129999999998</v>
      </c>
      <c r="F261" s="117">
        <v>-2.3207200000000001E-2</v>
      </c>
      <c r="G261" s="107">
        <v>1.74E-9</v>
      </c>
      <c r="H261" s="103" t="str">
        <f t="shared" si="12"/>
        <v>***</v>
      </c>
      <c r="I261" s="103"/>
      <c r="J261" s="115">
        <v>83.509309999999999</v>
      </c>
      <c r="K261" s="118">
        <v>61.537980000000005</v>
      </c>
      <c r="L261" s="118">
        <v>-2.7464200000000001</v>
      </c>
      <c r="M261" s="120">
        <v>2.1999999999999998E-8</v>
      </c>
      <c r="N261" s="103" t="str">
        <f t="shared" si="13"/>
        <v>***</v>
      </c>
      <c r="O261" s="103"/>
      <c r="P261" s="115">
        <v>59.095080000000003</v>
      </c>
      <c r="Q261" s="118">
        <v>50.0246</v>
      </c>
      <c r="R261" s="118">
        <v>-1.13381</v>
      </c>
      <c r="S261" s="105">
        <v>1.0900000000000001E-5</v>
      </c>
      <c r="T261" s="103" t="str">
        <f t="shared" si="14"/>
        <v>***</v>
      </c>
      <c r="U261" s="103"/>
      <c r="V261" s="119">
        <v>1351.826</v>
      </c>
      <c r="W261" s="119">
        <v>1623.6079999999999</v>
      </c>
      <c r="X261" s="119">
        <v>1128.9010000000001</v>
      </c>
      <c r="Y261" s="119">
        <v>999.13559999999995</v>
      </c>
      <c r="CJ261" s="120"/>
    </row>
    <row r="262" spans="1:89">
      <c r="A262" s="105" t="s">
        <v>380</v>
      </c>
      <c r="B262" s="105" t="s">
        <v>388</v>
      </c>
      <c r="C262" s="116" t="s">
        <v>382</v>
      </c>
      <c r="D262" s="117">
        <v>0.5212483</v>
      </c>
      <c r="E262" s="117">
        <v>0.3850635</v>
      </c>
      <c r="F262" s="117">
        <v>-1.7023099999999999E-2</v>
      </c>
      <c r="G262" s="106">
        <v>1.01E-5</v>
      </c>
      <c r="H262" s="103" t="str">
        <f t="shared" si="12"/>
        <v>***</v>
      </c>
      <c r="I262" s="103"/>
      <c r="J262" s="115">
        <v>83.853549999999998</v>
      </c>
      <c r="K262" s="118">
        <v>70.391539999999992</v>
      </c>
      <c r="L262" s="118">
        <v>-1.68275</v>
      </c>
      <c r="M262" s="105">
        <v>1.6814E-3</v>
      </c>
      <c r="N262" s="103" t="str">
        <f t="shared" si="13"/>
        <v>***</v>
      </c>
      <c r="O262" s="103"/>
      <c r="P262" s="115">
        <v>62.161760000000001</v>
      </c>
      <c r="Q262" s="118">
        <v>54.703089999999996</v>
      </c>
      <c r="R262" s="118">
        <v>-0.93232999999999999</v>
      </c>
      <c r="S262" s="120">
        <v>7.4399999999999999E-7</v>
      </c>
      <c r="T262" s="103" t="str">
        <f t="shared" si="14"/>
        <v>***</v>
      </c>
      <c r="U262" s="103"/>
      <c r="V262" s="119">
        <v>1452.42</v>
      </c>
      <c r="W262" s="119">
        <v>2282.9499999999998</v>
      </c>
      <c r="X262" s="119">
        <v>1217.9059999999999</v>
      </c>
      <c r="Y262" s="119">
        <v>1607.0039999999999</v>
      </c>
    </row>
    <row r="263" spans="1:89">
      <c r="A263" s="105" t="s">
        <v>380</v>
      </c>
      <c r="B263" s="105" t="s">
        <v>389</v>
      </c>
      <c r="C263" s="116" t="s">
        <v>382</v>
      </c>
      <c r="D263" s="117">
        <v>0.45834469999999999</v>
      </c>
      <c r="E263" s="117">
        <v>0.30870389999999998</v>
      </c>
      <c r="F263" s="117">
        <v>-1.8705099999999999E-2</v>
      </c>
      <c r="G263" s="107">
        <v>1.31E-6</v>
      </c>
      <c r="H263" s="103" t="str">
        <f t="shared" si="12"/>
        <v>***</v>
      </c>
      <c r="I263" s="103"/>
      <c r="J263" s="115">
        <v>79.882450000000006</v>
      </c>
      <c r="K263" s="118">
        <v>62.639489999999995</v>
      </c>
      <c r="L263" s="118">
        <v>-2.15537</v>
      </c>
      <c r="M263" s="105">
        <v>8.8800000000000004E-5</v>
      </c>
      <c r="N263" s="103" t="str">
        <f t="shared" si="13"/>
        <v>***</v>
      </c>
      <c r="O263" s="103"/>
      <c r="P263" s="115">
        <v>57.377389999999991</v>
      </c>
      <c r="Q263" s="118">
        <v>49.282629999999997</v>
      </c>
      <c r="R263" s="118">
        <v>-1.0118399999999999</v>
      </c>
      <c r="S263" s="120">
        <v>4.4099999999999999E-7</v>
      </c>
      <c r="T263" s="103" t="str">
        <f t="shared" si="14"/>
        <v>***</v>
      </c>
      <c r="U263" s="103"/>
      <c r="V263" s="119">
        <v>1689.8030000000001</v>
      </c>
      <c r="W263" s="119">
        <v>1457.691</v>
      </c>
      <c r="X263" s="119">
        <v>1349.856</v>
      </c>
      <c r="Y263" s="119">
        <v>913.09029999999996</v>
      </c>
    </row>
    <row r="264" spans="1:89">
      <c r="A264" s="105" t="s">
        <v>380</v>
      </c>
      <c r="B264" s="105" t="s">
        <v>390</v>
      </c>
      <c r="C264" s="116" t="s">
        <v>382</v>
      </c>
      <c r="D264" s="117">
        <v>0.48161880000000001</v>
      </c>
      <c r="E264" s="117">
        <v>0.3161466</v>
      </c>
      <c r="F264" s="117">
        <v>-2.0684000000000001E-2</v>
      </c>
      <c r="G264" s="107">
        <v>4.6899999999999998E-7</v>
      </c>
      <c r="H264" s="103" t="str">
        <f t="shared" si="12"/>
        <v>***</v>
      </c>
      <c r="I264" s="103"/>
      <c r="J264" s="115">
        <v>83.391869999999997</v>
      </c>
      <c r="K264" s="118">
        <v>61.366509999999998</v>
      </c>
      <c r="L264" s="118">
        <v>-2.7531699999999999</v>
      </c>
      <c r="M264" s="120">
        <v>2.2299999999999998E-6</v>
      </c>
      <c r="N264" s="103" t="str">
        <f t="shared" si="13"/>
        <v>***</v>
      </c>
      <c r="O264" s="103"/>
      <c r="P264" s="115">
        <v>57.753679999999996</v>
      </c>
      <c r="Q264" s="118">
        <v>51.517769999999999</v>
      </c>
      <c r="R264" s="118">
        <v>-0.77948999999999991</v>
      </c>
      <c r="S264" s="105">
        <v>3.0210000000000002E-4</v>
      </c>
      <c r="T264" s="103" t="str">
        <f t="shared" si="14"/>
        <v>***</v>
      </c>
      <c r="U264" s="103"/>
      <c r="V264" s="119">
        <v>1019.66</v>
      </c>
      <c r="W264" s="119">
        <v>1371.7909999999999</v>
      </c>
      <c r="X264" s="119">
        <v>850.3134</v>
      </c>
      <c r="Y264" s="119">
        <v>841.82039999999995</v>
      </c>
      <c r="CJ264" s="120"/>
      <c r="CK264" s="120"/>
    </row>
    <row r="265" spans="1:89">
      <c r="A265" s="105" t="s">
        <v>380</v>
      </c>
      <c r="B265" s="105" t="s">
        <v>391</v>
      </c>
      <c r="C265" s="116" t="s">
        <v>382</v>
      </c>
      <c r="D265" s="117">
        <v>0.25999319999999998</v>
      </c>
      <c r="E265" s="117">
        <v>0.1439241</v>
      </c>
      <c r="F265" s="117">
        <v>-1.45086E-2</v>
      </c>
      <c r="G265" s="106">
        <v>4.99E-5</v>
      </c>
      <c r="H265" s="103" t="str">
        <f t="shared" si="12"/>
        <v>***</v>
      </c>
      <c r="I265" s="103"/>
      <c r="J265" s="115">
        <v>52.118020000000001</v>
      </c>
      <c r="K265" s="118">
        <v>30.730780000000003</v>
      </c>
      <c r="L265" s="118">
        <v>-2.6734</v>
      </c>
      <c r="M265" s="120">
        <v>1.0000000000000001E-5</v>
      </c>
      <c r="N265" s="103" t="str">
        <f t="shared" si="13"/>
        <v>***</v>
      </c>
      <c r="O265" s="103"/>
      <c r="P265" s="115">
        <v>49.885480000000001</v>
      </c>
      <c r="Q265" s="118">
        <v>46.833829999999999</v>
      </c>
      <c r="R265" s="118">
        <v>-0.38146000000000002</v>
      </c>
      <c r="S265" s="105">
        <v>7.4952500000000005E-2</v>
      </c>
      <c r="T265" s="103" t="str">
        <f t="shared" si="14"/>
        <v>*</v>
      </c>
      <c r="U265" s="103"/>
      <c r="V265" s="119">
        <v>1413.202</v>
      </c>
      <c r="W265" s="119">
        <v>1668.8489999999999</v>
      </c>
      <c r="X265" s="119">
        <v>736.53300000000002</v>
      </c>
      <c r="Y265" s="119">
        <v>512.85040000000004</v>
      </c>
      <c r="CJ265" s="120"/>
      <c r="CK265" s="120"/>
    </row>
    <row r="266" spans="1:89">
      <c r="A266" s="105" t="s">
        <v>380</v>
      </c>
      <c r="B266" s="105" t="s">
        <v>392</v>
      </c>
      <c r="C266" s="116" t="s">
        <v>382</v>
      </c>
      <c r="D266" s="117">
        <v>0.13505809999999999</v>
      </c>
      <c r="E266" s="117">
        <v>4.7489200000000002E-2</v>
      </c>
      <c r="F266" s="117">
        <v>-1.09461E-2</v>
      </c>
      <c r="G266" s="107">
        <v>1.2499999999999999E-8</v>
      </c>
      <c r="H266" s="103" t="str">
        <f t="shared" si="12"/>
        <v>***</v>
      </c>
      <c r="I266" s="103"/>
      <c r="J266" s="115">
        <v>30.942409999999999</v>
      </c>
      <c r="K266" s="118">
        <v>11.584099999999999</v>
      </c>
      <c r="L266" s="118">
        <v>-2.4197900000000003</v>
      </c>
      <c r="M266" s="120">
        <v>1.7599999999999999E-8</v>
      </c>
      <c r="N266" s="103" t="str">
        <f t="shared" si="13"/>
        <v>***</v>
      </c>
      <c r="O266" s="103"/>
      <c r="P266" s="115">
        <v>43.648229999999998</v>
      </c>
      <c r="Q266" s="118">
        <v>40.995150000000002</v>
      </c>
      <c r="R266" s="118">
        <v>-0.33162999999999998</v>
      </c>
      <c r="S266" s="105">
        <v>1.41282E-2</v>
      </c>
      <c r="T266" s="103" t="str">
        <f t="shared" si="14"/>
        <v>**</v>
      </c>
      <c r="U266" s="103"/>
      <c r="V266" s="119">
        <v>1314.68</v>
      </c>
      <c r="W266" s="119">
        <v>1257.567</v>
      </c>
      <c r="X266" s="119">
        <v>406.79360000000003</v>
      </c>
      <c r="Y266" s="119">
        <v>145.67779999999999</v>
      </c>
    </row>
    <row r="267" spans="1:89">
      <c r="A267" s="105" t="s">
        <v>393</v>
      </c>
      <c r="B267" s="105" t="s">
        <v>394</v>
      </c>
      <c r="C267" s="116" t="s">
        <v>395</v>
      </c>
      <c r="D267" s="117">
        <v>0.25155</v>
      </c>
      <c r="E267" s="117">
        <v>0.16295979999999999</v>
      </c>
      <c r="F267" s="117">
        <v>-1.2655700000000001E-2</v>
      </c>
      <c r="G267" s="106">
        <v>1.8013E-3</v>
      </c>
      <c r="H267" s="103" t="str">
        <f t="shared" si="12"/>
        <v>***</v>
      </c>
      <c r="I267" s="103"/>
      <c r="J267" s="115">
        <v>56.883330000000001</v>
      </c>
      <c r="K267" s="118">
        <v>36.60604</v>
      </c>
      <c r="L267" s="118">
        <v>-2.89676</v>
      </c>
      <c r="M267" s="105">
        <v>1.2459999999999999E-3</v>
      </c>
      <c r="N267" s="103" t="str">
        <f t="shared" si="13"/>
        <v>***</v>
      </c>
      <c r="O267" s="103"/>
      <c r="P267" s="115">
        <v>44.222099999999998</v>
      </c>
      <c r="Q267" s="118">
        <v>44.517200000000003</v>
      </c>
      <c r="R267" s="118">
        <v>4.2160000000000003E-2</v>
      </c>
      <c r="S267" s="105">
        <v>0.86414559999999996</v>
      </c>
      <c r="T267" s="103" t="str">
        <f t="shared" si="14"/>
        <v xml:space="preserve"> </v>
      </c>
      <c r="U267" s="103"/>
      <c r="V267" s="119">
        <v>107.7645</v>
      </c>
      <c r="W267" s="119">
        <v>113.5752</v>
      </c>
      <c r="X267" s="119">
        <v>61.300060000000002</v>
      </c>
      <c r="Y267" s="119">
        <v>41.575400000000002</v>
      </c>
      <c r="BQ267" s="120"/>
      <c r="CA267" s="120"/>
    </row>
    <row r="268" spans="1:89">
      <c r="A268" s="105" t="s">
        <v>393</v>
      </c>
      <c r="B268" s="105" t="s">
        <v>396</v>
      </c>
      <c r="C268" s="116" t="s">
        <v>395</v>
      </c>
      <c r="D268" s="117">
        <v>1.36671E-2</v>
      </c>
      <c r="E268" s="117">
        <v>3.6161100000000002E-2</v>
      </c>
      <c r="F268" s="117">
        <v>3.2133999999999999E-3</v>
      </c>
      <c r="G268" s="106">
        <v>9.4908000000000006E-3</v>
      </c>
      <c r="H268" s="103" t="str">
        <f t="shared" si="12"/>
        <v>***</v>
      </c>
      <c r="I268" s="103"/>
      <c r="J268" s="115">
        <v>3.57619</v>
      </c>
      <c r="K268" s="118">
        <v>8.7828999999999997</v>
      </c>
      <c r="L268" s="118">
        <v>0.74382000000000004</v>
      </c>
      <c r="M268" s="105">
        <v>1.5988200000000001E-2</v>
      </c>
      <c r="N268" s="103" t="str">
        <f t="shared" si="13"/>
        <v>**</v>
      </c>
      <c r="O268" s="103"/>
      <c r="P268" s="115">
        <v>38.216909999999999</v>
      </c>
      <c r="Q268" s="118">
        <v>41.172180000000004</v>
      </c>
      <c r="R268" s="118">
        <v>0.42218000000000006</v>
      </c>
      <c r="S268" s="105">
        <v>6.4626600000000006E-2</v>
      </c>
      <c r="T268" s="103" t="str">
        <f t="shared" si="14"/>
        <v>*</v>
      </c>
      <c r="U268" s="103"/>
      <c r="V268" s="119">
        <v>96.994519999999994</v>
      </c>
      <c r="W268" s="119">
        <v>146.381</v>
      </c>
      <c r="X268" s="119">
        <v>3.468712</v>
      </c>
      <c r="Y268" s="119">
        <v>12.856490000000001</v>
      </c>
    </row>
    <row r="269" spans="1:89">
      <c r="A269" s="105" t="s">
        <v>393</v>
      </c>
      <c r="B269" s="105" t="s">
        <v>397</v>
      </c>
      <c r="C269" s="116" t="s">
        <v>395</v>
      </c>
      <c r="D269" s="117">
        <v>7.6811199999999996E-2</v>
      </c>
      <c r="E269" s="117">
        <v>8.24376E-2</v>
      </c>
      <c r="F269" s="117">
        <v>8.0380000000000002E-4</v>
      </c>
      <c r="G269" s="106">
        <v>0.78632040000000003</v>
      </c>
      <c r="H269" s="103" t="str">
        <f t="shared" si="12"/>
        <v xml:space="preserve"> </v>
      </c>
      <c r="I269" s="103"/>
      <c r="J269" s="115">
        <v>17.51568</v>
      </c>
      <c r="K269" s="118">
        <v>18.917529999999999</v>
      </c>
      <c r="L269" s="118">
        <v>0.20026000000000002</v>
      </c>
      <c r="M269" s="105">
        <v>0.75082950000000004</v>
      </c>
      <c r="N269" s="103" t="str">
        <f t="shared" si="13"/>
        <v xml:space="preserve"> </v>
      </c>
      <c r="O269" s="103"/>
      <c r="P269" s="115">
        <v>43.852849999999997</v>
      </c>
      <c r="Q269" s="118">
        <v>43.577370000000002</v>
      </c>
      <c r="R269" s="118">
        <v>-3.9360000000000006E-2</v>
      </c>
      <c r="S269" s="105">
        <v>0.90155920000000001</v>
      </c>
      <c r="T269" s="103" t="str">
        <f t="shared" si="14"/>
        <v xml:space="preserve"> </v>
      </c>
      <c r="U269" s="103"/>
      <c r="V269" s="119">
        <v>81.192939999999993</v>
      </c>
      <c r="W269" s="119">
        <v>67.060199999999995</v>
      </c>
      <c r="X269" s="119">
        <v>14.221489999999999</v>
      </c>
      <c r="Y269" s="119">
        <v>12.68613</v>
      </c>
      <c r="BV269" s="120"/>
      <c r="BW269" s="120"/>
      <c r="CB269" s="120"/>
      <c r="CC269" s="120"/>
    </row>
    <row r="270" spans="1:89">
      <c r="A270" s="105" t="s">
        <v>393</v>
      </c>
      <c r="B270" s="105" t="s">
        <v>398</v>
      </c>
      <c r="C270" s="116" t="s">
        <v>395</v>
      </c>
      <c r="D270" s="117">
        <v>4.5564500000000001E-2</v>
      </c>
      <c r="E270" s="117">
        <v>5.85414E-2</v>
      </c>
      <c r="F270" s="117">
        <v>1.8538000000000001E-3</v>
      </c>
      <c r="G270" s="106">
        <v>0.39838279999999998</v>
      </c>
      <c r="H270" s="103" t="str">
        <f t="shared" si="12"/>
        <v xml:space="preserve"> </v>
      </c>
      <c r="I270" s="103"/>
      <c r="J270" s="115">
        <v>11.12983</v>
      </c>
      <c r="K270" s="118">
        <v>14.427129999999998</v>
      </c>
      <c r="L270" s="118">
        <v>0.47104000000000001</v>
      </c>
      <c r="M270" s="105">
        <v>0.38255489999999998</v>
      </c>
      <c r="N270" s="103" t="str">
        <f t="shared" si="13"/>
        <v xml:space="preserve"> </v>
      </c>
      <c r="O270" s="103"/>
      <c r="P270" s="115">
        <v>40.939050000000002</v>
      </c>
      <c r="Q270" s="118">
        <v>40.577289999999998</v>
      </c>
      <c r="R270" s="118">
        <v>-5.1679999999999997E-2</v>
      </c>
      <c r="S270" s="105">
        <v>0.841059</v>
      </c>
      <c r="T270" s="103" t="str">
        <f t="shared" si="14"/>
        <v xml:space="preserve"> </v>
      </c>
      <c r="U270" s="103"/>
      <c r="V270" s="119">
        <v>71.85933</v>
      </c>
      <c r="W270" s="119">
        <v>77.030720000000002</v>
      </c>
      <c r="X270" s="119">
        <v>7.9978199999999999</v>
      </c>
      <c r="Y270" s="119">
        <v>11.11332</v>
      </c>
    </row>
    <row r="271" spans="1:89">
      <c r="A271" s="105" t="s">
        <v>393</v>
      </c>
      <c r="B271" s="105" t="s">
        <v>399</v>
      </c>
      <c r="C271" s="116" t="s">
        <v>395</v>
      </c>
      <c r="D271" s="117">
        <v>0.32180819999999999</v>
      </c>
      <c r="E271" s="117">
        <v>0.27693879999999998</v>
      </c>
      <c r="F271" s="117">
        <v>-6.4098999999999996E-3</v>
      </c>
      <c r="G271" s="106">
        <v>7.1216799999999997E-2</v>
      </c>
      <c r="H271" s="103" t="str">
        <f t="shared" si="12"/>
        <v>*</v>
      </c>
      <c r="I271" s="103"/>
      <c r="J271" s="115">
        <v>65.692399999999992</v>
      </c>
      <c r="K271" s="118">
        <v>59.216809999999995</v>
      </c>
      <c r="L271" s="118">
        <v>-0.92508000000000001</v>
      </c>
      <c r="M271" s="105">
        <v>0.23751949999999999</v>
      </c>
      <c r="N271" s="103" t="str">
        <f t="shared" si="13"/>
        <v xml:space="preserve"> </v>
      </c>
      <c r="O271" s="103"/>
      <c r="P271" s="115">
        <v>48.987130000000001</v>
      </c>
      <c r="Q271" s="118">
        <v>46.766919999999999</v>
      </c>
      <c r="R271" s="118">
        <v>-0.31717000000000001</v>
      </c>
      <c r="S271" s="105">
        <v>0.15738289999999999</v>
      </c>
      <c r="T271" s="103" t="str">
        <f t="shared" si="14"/>
        <v xml:space="preserve"> </v>
      </c>
      <c r="U271" s="103"/>
      <c r="V271" s="119">
        <v>168.00389999999999</v>
      </c>
      <c r="W271" s="119">
        <v>225.7954</v>
      </c>
      <c r="X271" s="119">
        <v>110.36579999999999</v>
      </c>
      <c r="Y271" s="119">
        <v>133.7088</v>
      </c>
    </row>
    <row r="272" spans="1:89">
      <c r="A272" s="105" t="s">
        <v>393</v>
      </c>
      <c r="B272" s="105" t="s">
        <v>400</v>
      </c>
      <c r="C272" s="116" t="s">
        <v>395</v>
      </c>
      <c r="D272" s="117">
        <v>6.2672599999999995E-2</v>
      </c>
      <c r="E272" s="117">
        <v>3.1352999999999999E-2</v>
      </c>
      <c r="F272" s="117">
        <v>-4.4742000000000002E-3</v>
      </c>
      <c r="G272" s="106">
        <v>8.16659E-2</v>
      </c>
      <c r="H272" s="103" t="str">
        <f t="shared" si="12"/>
        <v>*</v>
      </c>
      <c r="I272" s="103"/>
      <c r="J272" s="115">
        <v>15.360860000000001</v>
      </c>
      <c r="K272" s="118">
        <v>7.50352</v>
      </c>
      <c r="L272" s="118">
        <v>-1.1224799999999999</v>
      </c>
      <c r="M272" s="105">
        <v>6.2230800000000003E-2</v>
      </c>
      <c r="N272" s="103" t="str">
        <f t="shared" si="13"/>
        <v>*</v>
      </c>
      <c r="O272" s="103"/>
      <c r="P272" s="115">
        <v>40.800160000000005</v>
      </c>
      <c r="Q272" s="118">
        <v>41.784329999999997</v>
      </c>
      <c r="R272" s="118">
        <v>0.1406</v>
      </c>
      <c r="S272" s="105">
        <v>0.6029949</v>
      </c>
      <c r="T272" s="103" t="str">
        <f t="shared" si="14"/>
        <v xml:space="preserve"> </v>
      </c>
      <c r="U272" s="103"/>
      <c r="V272" s="119">
        <v>294.06029999999998</v>
      </c>
      <c r="W272" s="119">
        <v>402.47770000000003</v>
      </c>
      <c r="X272" s="119">
        <v>45.170189999999998</v>
      </c>
      <c r="Y272" s="119">
        <v>30.200009999999999</v>
      </c>
    </row>
    <row r="273" spans="1:89">
      <c r="A273" s="105" t="s">
        <v>393</v>
      </c>
      <c r="B273" s="105" t="s">
        <v>401</v>
      </c>
      <c r="C273" s="116" t="s">
        <v>395</v>
      </c>
      <c r="D273" s="117">
        <v>0.29384490000000002</v>
      </c>
      <c r="E273" s="117">
        <v>0.32553959999999998</v>
      </c>
      <c r="F273" s="117">
        <v>4.5278000000000002E-3</v>
      </c>
      <c r="G273" s="107">
        <v>0.66695340000000003</v>
      </c>
      <c r="H273" s="103" t="str">
        <f t="shared" si="12"/>
        <v xml:space="preserve"> </v>
      </c>
      <c r="I273" s="103"/>
      <c r="J273" s="115">
        <v>54.533589999999997</v>
      </c>
      <c r="K273" s="118">
        <v>59.493369999999999</v>
      </c>
      <c r="L273" s="118">
        <v>0.70854000000000006</v>
      </c>
      <c r="M273" s="105">
        <v>0.62538519999999997</v>
      </c>
      <c r="N273" s="103" t="str">
        <f t="shared" si="13"/>
        <v xml:space="preserve"> </v>
      </c>
      <c r="O273" s="103"/>
      <c r="P273" s="115">
        <v>53.883299999999998</v>
      </c>
      <c r="Q273" s="118">
        <v>54.718639999999994</v>
      </c>
      <c r="R273" s="118">
        <v>0.11934</v>
      </c>
      <c r="S273" s="105">
        <v>0.84489300000000001</v>
      </c>
      <c r="T273" s="103" t="str">
        <f t="shared" si="14"/>
        <v xml:space="preserve"> </v>
      </c>
      <c r="U273" s="103"/>
      <c r="V273" s="119">
        <v>62.261339999999997</v>
      </c>
      <c r="W273" s="119">
        <v>61.757750000000001</v>
      </c>
      <c r="X273" s="119">
        <v>33.953339999999997</v>
      </c>
      <c r="Y273" s="119">
        <v>36.741759999999999</v>
      </c>
      <c r="BO273" s="120"/>
      <c r="BQ273" s="120"/>
      <c r="BT273" s="120"/>
      <c r="BU273" s="120"/>
      <c r="CD273" s="120"/>
      <c r="CE273" s="120"/>
    </row>
    <row r="274" spans="1:89">
      <c r="A274" s="105" t="s">
        <v>393</v>
      </c>
      <c r="B274" s="105" t="s">
        <v>402</v>
      </c>
      <c r="C274" s="116" t="s">
        <v>395</v>
      </c>
      <c r="D274" s="117">
        <v>0.33679500000000001</v>
      </c>
      <c r="E274" s="117">
        <v>0.25001699999999999</v>
      </c>
      <c r="F274" s="117">
        <v>-1.2396799999999999E-2</v>
      </c>
      <c r="G274" s="106">
        <v>1.8626000000000001E-3</v>
      </c>
      <c r="H274" s="103" t="str">
        <f t="shared" si="12"/>
        <v>***</v>
      </c>
      <c r="I274" s="103"/>
      <c r="J274" s="115">
        <v>66.620090000000005</v>
      </c>
      <c r="K274" s="118">
        <v>54.71011</v>
      </c>
      <c r="L274" s="118">
        <v>-1.70143</v>
      </c>
      <c r="M274" s="105">
        <v>2.5262099999999999E-2</v>
      </c>
      <c r="N274" s="103" t="str">
        <f t="shared" si="13"/>
        <v>**</v>
      </c>
      <c r="O274" s="103"/>
      <c r="P274" s="115">
        <v>50.554569999999998</v>
      </c>
      <c r="Q274" s="118">
        <v>45.698509999999999</v>
      </c>
      <c r="R274" s="118">
        <v>-0.69372</v>
      </c>
      <c r="S274" s="105">
        <v>3.42825E-2</v>
      </c>
      <c r="T274" s="103" t="str">
        <f t="shared" si="14"/>
        <v>**</v>
      </c>
      <c r="U274" s="103"/>
      <c r="V274" s="119">
        <v>230.49780000000001</v>
      </c>
      <c r="W274" s="119">
        <v>222.27010000000001</v>
      </c>
      <c r="X274" s="119">
        <v>153.55779999999999</v>
      </c>
      <c r="Y274" s="119">
        <v>121.60420000000001</v>
      </c>
      <c r="BV274" s="120"/>
      <c r="BW274" s="120"/>
    </row>
    <row r="275" spans="1:89">
      <c r="A275" s="105" t="s">
        <v>393</v>
      </c>
      <c r="B275" s="105" t="s">
        <v>403</v>
      </c>
      <c r="C275" s="116" t="s">
        <v>395</v>
      </c>
      <c r="D275" s="117">
        <v>0.3409297</v>
      </c>
      <c r="E275" s="117">
        <v>0.189722</v>
      </c>
      <c r="F275" s="117">
        <v>-2.1601100000000002E-2</v>
      </c>
      <c r="G275" s="106">
        <v>4.7215E-3</v>
      </c>
      <c r="H275" s="103" t="str">
        <f t="shared" si="12"/>
        <v>***</v>
      </c>
      <c r="I275" s="103"/>
      <c r="J275" s="115">
        <v>63.842580000000005</v>
      </c>
      <c r="K275" s="118">
        <v>40.261679999999998</v>
      </c>
      <c r="L275" s="118">
        <v>-3.3687</v>
      </c>
      <c r="M275" s="105">
        <v>3.1855E-3</v>
      </c>
      <c r="N275" s="103" t="str">
        <f t="shared" si="13"/>
        <v>***</v>
      </c>
      <c r="O275" s="103"/>
      <c r="P275" s="115">
        <v>53.401609999999998</v>
      </c>
      <c r="Q275" s="118">
        <v>47.122239999999998</v>
      </c>
      <c r="R275" s="118">
        <v>-0.8970499999999999</v>
      </c>
      <c r="S275" s="105">
        <v>4.6130299999999999E-2</v>
      </c>
      <c r="T275" s="103" t="str">
        <f t="shared" si="14"/>
        <v>**</v>
      </c>
      <c r="U275" s="103"/>
      <c r="V275" s="119">
        <v>55.404510000000002</v>
      </c>
      <c r="W275" s="119">
        <v>88.848110000000005</v>
      </c>
      <c r="X275" s="119">
        <v>35.371670000000002</v>
      </c>
      <c r="Y275" s="119">
        <v>35.771740000000001</v>
      </c>
    </row>
    <row r="276" spans="1:89">
      <c r="A276" s="105" t="s">
        <v>393</v>
      </c>
      <c r="B276" s="105" t="s">
        <v>404</v>
      </c>
      <c r="C276" s="116" t="s">
        <v>395</v>
      </c>
      <c r="D276" s="117">
        <v>0.22214159999999999</v>
      </c>
      <c r="E276" s="117">
        <v>0.19691890000000001</v>
      </c>
      <c r="F276" s="117">
        <v>-3.6032E-3</v>
      </c>
      <c r="G276" s="106">
        <v>0.29003879999999999</v>
      </c>
      <c r="H276" s="103" t="str">
        <f t="shared" si="12"/>
        <v xml:space="preserve"> </v>
      </c>
      <c r="I276" s="103"/>
      <c r="J276" s="115">
        <v>48.85727</v>
      </c>
      <c r="K276" s="118">
        <v>46.334060000000001</v>
      </c>
      <c r="L276" s="118">
        <v>-0.36046</v>
      </c>
      <c r="M276" s="105">
        <v>0.62337290000000001</v>
      </c>
      <c r="N276" s="103" t="str">
        <f t="shared" si="13"/>
        <v xml:space="preserve"> </v>
      </c>
      <c r="O276" s="103"/>
      <c r="P276" s="115">
        <v>45.467469999999999</v>
      </c>
      <c r="Q276" s="118">
        <v>42.49982</v>
      </c>
      <c r="R276" s="118">
        <v>-0.42395000000000005</v>
      </c>
      <c r="S276" s="105">
        <v>3.6706000000000003E-2</v>
      </c>
      <c r="T276" s="103" t="str">
        <f t="shared" si="14"/>
        <v>**</v>
      </c>
      <c r="U276" s="103"/>
      <c r="V276" s="119">
        <v>222.15770000000001</v>
      </c>
      <c r="W276" s="119">
        <v>207.1369</v>
      </c>
      <c r="X276" s="119">
        <v>108.5402</v>
      </c>
      <c r="Y276" s="119">
        <v>95.974940000000004</v>
      </c>
      <c r="CB276" s="120"/>
    </row>
    <row r="277" spans="1:89">
      <c r="A277" s="105" t="s">
        <v>393</v>
      </c>
      <c r="B277" s="105" t="s">
        <v>405</v>
      </c>
      <c r="C277" s="116" t="s">
        <v>395</v>
      </c>
      <c r="D277" s="117">
        <v>0.1578001</v>
      </c>
      <c r="E277" s="117">
        <v>0.1310741</v>
      </c>
      <c r="F277" s="117">
        <v>-3.8180000000000002E-3</v>
      </c>
      <c r="G277" s="106">
        <v>0.16854479999999999</v>
      </c>
      <c r="H277" s="103" t="str">
        <f t="shared" si="12"/>
        <v xml:space="preserve"> </v>
      </c>
      <c r="I277" s="103"/>
      <c r="J277" s="115">
        <v>37.063119999999998</v>
      </c>
      <c r="K277" s="118">
        <v>29.422379999999997</v>
      </c>
      <c r="L277" s="118">
        <v>-1.0915299999999999</v>
      </c>
      <c r="M277" s="105">
        <v>9.2717999999999995E-2</v>
      </c>
      <c r="N277" s="103" t="str">
        <f t="shared" si="13"/>
        <v>*</v>
      </c>
      <c r="O277" s="103"/>
      <c r="P277" s="115">
        <v>42.576049999999995</v>
      </c>
      <c r="Q277" s="118">
        <v>44.549100000000003</v>
      </c>
      <c r="R277" s="118">
        <v>0.28186</v>
      </c>
      <c r="S277" s="105">
        <v>0.14514450000000001</v>
      </c>
      <c r="T277" s="103" t="str">
        <f t="shared" si="14"/>
        <v xml:space="preserve"> </v>
      </c>
      <c r="U277" s="103"/>
      <c r="V277" s="119">
        <v>170.93459999999999</v>
      </c>
      <c r="W277" s="119">
        <v>153.99090000000001</v>
      </c>
      <c r="X277" s="119">
        <v>63.353679999999997</v>
      </c>
      <c r="Y277" s="119">
        <v>45.307780000000001</v>
      </c>
      <c r="CB277" s="120"/>
      <c r="CC277" s="120"/>
    </row>
    <row r="278" spans="1:89">
      <c r="A278" s="105" t="s">
        <v>393</v>
      </c>
      <c r="B278" s="105" t="s">
        <v>406</v>
      </c>
      <c r="C278" s="116" t="s">
        <v>395</v>
      </c>
      <c r="D278" s="117">
        <v>0.24207709999999999</v>
      </c>
      <c r="E278" s="117">
        <v>0.2041858</v>
      </c>
      <c r="F278" s="117">
        <v>-5.4130999999999997E-3</v>
      </c>
      <c r="G278" s="106">
        <v>0.14582319999999999</v>
      </c>
      <c r="H278" s="103" t="str">
        <f t="shared" si="12"/>
        <v xml:space="preserve"> </v>
      </c>
      <c r="I278" s="103"/>
      <c r="J278" s="115">
        <v>53.213889999999999</v>
      </c>
      <c r="K278" s="118">
        <v>43.64376</v>
      </c>
      <c r="L278" s="118">
        <v>-1.3671600000000002</v>
      </c>
      <c r="M278" s="105">
        <v>5.5038900000000002E-2</v>
      </c>
      <c r="N278" s="103" t="str">
        <f t="shared" si="13"/>
        <v>*</v>
      </c>
      <c r="O278" s="103"/>
      <c r="P278" s="115">
        <v>45.491340000000001</v>
      </c>
      <c r="Q278" s="118">
        <v>46.78463</v>
      </c>
      <c r="R278" s="118">
        <v>0.18476000000000001</v>
      </c>
      <c r="S278" s="105">
        <v>0.4833151</v>
      </c>
      <c r="T278" s="103" t="str">
        <f t="shared" si="14"/>
        <v xml:space="preserve"> </v>
      </c>
      <c r="U278" s="103"/>
      <c r="V278" s="119">
        <v>174.67160000000001</v>
      </c>
      <c r="W278" s="119">
        <v>193.3595</v>
      </c>
      <c r="X278" s="119">
        <v>92.949569999999994</v>
      </c>
      <c r="Y278" s="119">
        <v>84.38937</v>
      </c>
      <c r="CC278" s="120"/>
    </row>
    <row r="279" spans="1:89">
      <c r="A279" s="105" t="s">
        <v>393</v>
      </c>
      <c r="B279" s="105" t="s">
        <v>407</v>
      </c>
      <c r="C279" s="116" t="s">
        <v>395</v>
      </c>
      <c r="D279" s="117">
        <v>0.15545220000000001</v>
      </c>
      <c r="E279" s="117">
        <v>0.15895860000000001</v>
      </c>
      <c r="F279" s="117">
        <v>5.0089999999999998E-4</v>
      </c>
      <c r="G279" s="106">
        <v>0.90911649999999999</v>
      </c>
      <c r="H279" s="103" t="str">
        <f t="shared" si="12"/>
        <v xml:space="preserve"> </v>
      </c>
      <c r="I279" s="103"/>
      <c r="J279" s="115">
        <v>32.914670000000001</v>
      </c>
      <c r="K279" s="118">
        <v>32.118989999999997</v>
      </c>
      <c r="L279" s="118">
        <v>-0.11367000000000001</v>
      </c>
      <c r="M279" s="105">
        <v>0.88584940000000001</v>
      </c>
      <c r="N279" s="103" t="str">
        <f t="shared" si="13"/>
        <v xml:space="preserve"> </v>
      </c>
      <c r="O279" s="103"/>
      <c r="P279" s="115">
        <v>47.228839999999998</v>
      </c>
      <c r="Q279" s="118">
        <v>49.49053</v>
      </c>
      <c r="R279" s="118">
        <v>0.3231</v>
      </c>
      <c r="S279" s="105">
        <v>0.36853809999999998</v>
      </c>
      <c r="T279" s="103" t="str">
        <f t="shared" si="14"/>
        <v xml:space="preserve"> </v>
      </c>
      <c r="U279" s="103"/>
      <c r="V279" s="119">
        <v>162.14689999999999</v>
      </c>
      <c r="W279" s="119">
        <v>121.0164</v>
      </c>
      <c r="X279" s="119">
        <v>53.370109999999997</v>
      </c>
      <c r="Y279" s="119">
        <v>38.869230000000002</v>
      </c>
    </row>
    <row r="280" spans="1:89">
      <c r="A280" s="105" t="s">
        <v>408</v>
      </c>
      <c r="B280" s="105" t="s">
        <v>409</v>
      </c>
      <c r="C280" s="116" t="s">
        <v>410</v>
      </c>
      <c r="D280" s="117">
        <v>0.37877070000000002</v>
      </c>
      <c r="E280" s="117">
        <v>0.20669480000000001</v>
      </c>
      <c r="F280" s="117">
        <v>-3.44152E-2</v>
      </c>
      <c r="G280" s="106">
        <v>5.0379999999999999E-4</v>
      </c>
      <c r="H280" s="103" t="str">
        <f t="shared" si="12"/>
        <v>***</v>
      </c>
      <c r="I280" s="103"/>
      <c r="J280" s="115">
        <v>71.016590000000008</v>
      </c>
      <c r="K280" s="118">
        <v>46.126899999999999</v>
      </c>
      <c r="L280" s="118">
        <v>-4.9779400000000003</v>
      </c>
      <c r="M280" s="105">
        <v>8.5539999999999998E-4</v>
      </c>
      <c r="N280" s="103" t="str">
        <f t="shared" si="13"/>
        <v>***</v>
      </c>
      <c r="O280" s="103"/>
      <c r="P280" s="115">
        <v>53.335520000000002</v>
      </c>
      <c r="Q280" s="118">
        <v>44.810040000000001</v>
      </c>
      <c r="R280" s="118">
        <v>-1.7051000000000001</v>
      </c>
      <c r="S280" s="105">
        <v>2.2788000000000001E-3</v>
      </c>
      <c r="T280" s="103" t="str">
        <f t="shared" si="14"/>
        <v>***</v>
      </c>
      <c r="U280" s="103"/>
      <c r="V280" s="119">
        <v>455.28579999999999</v>
      </c>
      <c r="W280" s="119">
        <v>505.09840000000003</v>
      </c>
      <c r="X280" s="119">
        <v>323.32850000000002</v>
      </c>
      <c r="Y280" s="119">
        <v>232.9863</v>
      </c>
    </row>
    <row r="281" spans="1:89">
      <c r="A281" s="105" t="s">
        <v>408</v>
      </c>
      <c r="B281" s="105" t="s">
        <v>411</v>
      </c>
      <c r="C281" s="116" t="s">
        <v>410</v>
      </c>
      <c r="D281" s="117">
        <v>0.3510897</v>
      </c>
      <c r="E281" s="117">
        <v>0.22638330000000001</v>
      </c>
      <c r="F281" s="117">
        <v>-2.49413E-2</v>
      </c>
      <c r="G281" s="106">
        <v>1.13816E-2</v>
      </c>
      <c r="H281" s="103" t="str">
        <f t="shared" si="12"/>
        <v>**</v>
      </c>
      <c r="I281" s="103"/>
      <c r="J281" s="115">
        <v>68.818250000000006</v>
      </c>
      <c r="K281" s="118">
        <v>51.420639999999992</v>
      </c>
      <c r="L281" s="118">
        <v>-3.4795199999999999</v>
      </c>
      <c r="M281" s="105">
        <v>3.0322000000000002E-2</v>
      </c>
      <c r="N281" s="103" t="str">
        <f t="shared" si="13"/>
        <v>**</v>
      </c>
      <c r="O281" s="103"/>
      <c r="P281" s="115">
        <v>51.016939999999998</v>
      </c>
      <c r="Q281" s="118">
        <v>44.025760000000005</v>
      </c>
      <c r="R281" s="118">
        <v>-1.3982400000000001</v>
      </c>
      <c r="S281" s="105">
        <v>2.7331E-3</v>
      </c>
      <c r="T281" s="103" t="str">
        <f t="shared" si="14"/>
        <v>***</v>
      </c>
      <c r="U281" s="103"/>
      <c r="V281" s="119">
        <v>531.53219999999999</v>
      </c>
      <c r="W281" s="119">
        <v>568.29070000000002</v>
      </c>
      <c r="X281" s="119">
        <v>365.7912</v>
      </c>
      <c r="Y281" s="119">
        <v>292.21879999999999</v>
      </c>
      <c r="CJ281" s="120"/>
      <c r="CK281" s="120"/>
    </row>
    <row r="282" spans="1:89">
      <c r="A282" s="105" t="s">
        <v>408</v>
      </c>
      <c r="B282" s="105" t="s">
        <v>412</v>
      </c>
      <c r="C282" s="116" t="s">
        <v>410</v>
      </c>
      <c r="D282" s="117">
        <v>0.51178020000000002</v>
      </c>
      <c r="E282" s="117">
        <v>0.35387560000000001</v>
      </c>
      <c r="F282" s="117">
        <v>-3.1580900000000002E-2</v>
      </c>
      <c r="G282" s="106">
        <v>3.8733999999999999E-3</v>
      </c>
      <c r="H282" s="103" t="str">
        <f t="shared" si="12"/>
        <v>***</v>
      </c>
      <c r="I282" s="103"/>
      <c r="J282" s="115">
        <v>89.652600000000007</v>
      </c>
      <c r="K282" s="118">
        <v>71.40719</v>
      </c>
      <c r="L282" s="118">
        <v>-3.6490799999999997</v>
      </c>
      <c r="M282" s="105">
        <v>9.5306999999999996E-3</v>
      </c>
      <c r="N282" s="103" t="str">
        <f t="shared" si="13"/>
        <v>***</v>
      </c>
      <c r="O282" s="103"/>
      <c r="P282" s="115">
        <v>57.084820000000001</v>
      </c>
      <c r="Q282" s="118">
        <v>49.55742</v>
      </c>
      <c r="R282" s="118">
        <v>-1.5054799999999999</v>
      </c>
      <c r="S282" s="105">
        <v>2.3077299999999999E-2</v>
      </c>
      <c r="T282" s="103" t="str">
        <f t="shared" si="14"/>
        <v>**</v>
      </c>
      <c r="U282" s="103"/>
      <c r="V282" s="119">
        <v>931.16629999999998</v>
      </c>
      <c r="W282" s="119">
        <v>817.76400000000001</v>
      </c>
      <c r="X282" s="119">
        <v>834.81479999999999</v>
      </c>
      <c r="Y282" s="119">
        <v>583.94230000000005</v>
      </c>
    </row>
    <row r="283" spans="1:89">
      <c r="A283" s="105" t="s">
        <v>408</v>
      </c>
      <c r="B283" s="105" t="s">
        <v>413</v>
      </c>
      <c r="C283" s="116" t="s">
        <v>410</v>
      </c>
      <c r="D283" s="117">
        <v>0.31636249999999999</v>
      </c>
      <c r="E283" s="117">
        <v>0.2048304</v>
      </c>
      <c r="F283" s="117">
        <v>-2.2306400000000001E-2</v>
      </c>
      <c r="G283" s="106">
        <v>1.5837E-2</v>
      </c>
      <c r="H283" s="103" t="str">
        <f t="shared" si="12"/>
        <v>**</v>
      </c>
      <c r="I283" s="103"/>
      <c r="J283" s="115">
        <v>62.539149999999999</v>
      </c>
      <c r="K283" s="118">
        <v>44.408299999999997</v>
      </c>
      <c r="L283" s="118">
        <v>-3.6261700000000001</v>
      </c>
      <c r="M283" s="105">
        <v>1.7717299999999998E-2</v>
      </c>
      <c r="N283" s="103" t="str">
        <f t="shared" si="13"/>
        <v>**</v>
      </c>
      <c r="O283" s="103"/>
      <c r="P283" s="115">
        <v>50.586319999999994</v>
      </c>
      <c r="Q283" s="118">
        <v>46.124359999999996</v>
      </c>
      <c r="R283" s="118">
        <v>-0.89239000000000002</v>
      </c>
      <c r="S283" s="105">
        <v>5.7154700000000003E-2</v>
      </c>
      <c r="T283" s="103" t="str">
        <f t="shared" si="14"/>
        <v>*</v>
      </c>
      <c r="U283" s="103"/>
      <c r="V283" s="119">
        <v>1591.9549999999999</v>
      </c>
      <c r="W283" s="119">
        <v>2071.165</v>
      </c>
      <c r="X283" s="119">
        <v>995.59529999999995</v>
      </c>
      <c r="Y283" s="119">
        <v>919.76909999999998</v>
      </c>
      <c r="CB283" s="120"/>
      <c r="CC283" s="120"/>
    </row>
    <row r="284" spans="1:89">
      <c r="A284" s="105" t="s">
        <v>408</v>
      </c>
      <c r="B284" s="105" t="s">
        <v>414</v>
      </c>
      <c r="C284" s="116" t="s">
        <v>410</v>
      </c>
      <c r="D284" s="117">
        <v>0.20026160000000001</v>
      </c>
      <c r="E284" s="117">
        <v>0.14490900000000001</v>
      </c>
      <c r="F284" s="117">
        <v>-1.10705E-2</v>
      </c>
      <c r="G284" s="106">
        <v>0.23186889999999999</v>
      </c>
      <c r="H284" s="103" t="str">
        <f t="shared" si="12"/>
        <v xml:space="preserve"> </v>
      </c>
      <c r="I284" s="103"/>
      <c r="J284" s="115">
        <v>39.38109</v>
      </c>
      <c r="K284" s="118">
        <v>29.309760000000001</v>
      </c>
      <c r="L284" s="118">
        <v>-2.0142699999999998</v>
      </c>
      <c r="M284" s="105">
        <v>0.20912939999999999</v>
      </c>
      <c r="N284" s="103" t="str">
        <f t="shared" si="13"/>
        <v xml:space="preserve"> </v>
      </c>
      <c r="O284" s="103"/>
      <c r="P284" s="115">
        <v>50.852220000000003</v>
      </c>
      <c r="Q284" s="118">
        <v>49.440519999999999</v>
      </c>
      <c r="R284" s="118">
        <v>-0.28234000000000004</v>
      </c>
      <c r="S284" s="105">
        <v>0.63692519999999997</v>
      </c>
      <c r="T284" s="103" t="str">
        <f t="shared" si="14"/>
        <v xml:space="preserve"> </v>
      </c>
      <c r="U284" s="103"/>
      <c r="V284" s="119">
        <v>3934.97</v>
      </c>
      <c r="W284" s="119">
        <v>3096.5450000000001</v>
      </c>
      <c r="X284" s="119">
        <v>1549.634</v>
      </c>
      <c r="Y284" s="119">
        <v>907.58989999999994</v>
      </c>
    </row>
    <row r="285" spans="1:89">
      <c r="A285" s="105" t="s">
        <v>408</v>
      </c>
      <c r="B285" s="105" t="s">
        <v>415</v>
      </c>
      <c r="C285" s="116" t="s">
        <v>410</v>
      </c>
      <c r="D285" s="117">
        <v>0.24514720000000001</v>
      </c>
      <c r="E285" s="117">
        <v>0.151645</v>
      </c>
      <c r="F285" s="117">
        <v>-1.8700399999999999E-2</v>
      </c>
      <c r="G285" s="106">
        <v>5.7505999999999998E-3</v>
      </c>
      <c r="H285" s="103" t="str">
        <f t="shared" si="12"/>
        <v>***</v>
      </c>
      <c r="I285" s="103"/>
      <c r="J285" s="115">
        <v>51.332889999999999</v>
      </c>
      <c r="K285" s="118">
        <v>33.337820000000001</v>
      </c>
      <c r="L285" s="118">
        <v>-3.5990099999999998</v>
      </c>
      <c r="M285" s="105">
        <v>4.4019000000000003E-3</v>
      </c>
      <c r="N285" s="103" t="str">
        <f t="shared" si="13"/>
        <v>***</v>
      </c>
      <c r="O285" s="103"/>
      <c r="P285" s="115">
        <v>47.756369999999997</v>
      </c>
      <c r="Q285" s="118">
        <v>45.487380000000002</v>
      </c>
      <c r="R285" s="118">
        <v>-0.45380000000000004</v>
      </c>
      <c r="S285" s="105">
        <v>0.30451289999999998</v>
      </c>
      <c r="T285" s="103" t="str">
        <f t="shared" si="14"/>
        <v xml:space="preserve"> </v>
      </c>
      <c r="U285" s="103"/>
      <c r="V285" s="119">
        <v>2969.884</v>
      </c>
      <c r="W285" s="119">
        <v>3355.8539999999998</v>
      </c>
      <c r="X285" s="119">
        <v>1524.527</v>
      </c>
      <c r="Y285" s="119">
        <v>1118.769</v>
      </c>
      <c r="CC285" s="120"/>
    </row>
    <row r="286" spans="1:89">
      <c r="A286" s="105" t="s">
        <v>408</v>
      </c>
      <c r="B286" s="105" t="s">
        <v>416</v>
      </c>
      <c r="C286" s="116" t="s">
        <v>410</v>
      </c>
      <c r="D286" s="117">
        <v>0.41303240000000002</v>
      </c>
      <c r="E286" s="117">
        <v>0.31393110000000002</v>
      </c>
      <c r="F286" s="117">
        <v>-1.98202E-2</v>
      </c>
      <c r="G286" s="107">
        <v>0.12688050000000001</v>
      </c>
      <c r="H286" s="103" t="str">
        <f t="shared" si="12"/>
        <v xml:space="preserve"> </v>
      </c>
      <c r="I286" s="103"/>
      <c r="J286" s="115">
        <v>77.340419999999995</v>
      </c>
      <c r="K286" s="118">
        <v>58.925289999999997</v>
      </c>
      <c r="L286" s="118">
        <v>-3.68302</v>
      </c>
      <c r="M286" s="105">
        <v>4.5357599999999998E-2</v>
      </c>
      <c r="N286" s="103" t="str">
        <f t="shared" si="13"/>
        <v>**</v>
      </c>
      <c r="O286" s="103"/>
      <c r="P286" s="115">
        <v>53.40446</v>
      </c>
      <c r="Q286" s="118">
        <v>53.276120000000006</v>
      </c>
      <c r="R286" s="118">
        <v>-2.5670000000000002E-2</v>
      </c>
      <c r="S286" s="105">
        <v>0.96664070000000002</v>
      </c>
      <c r="T286" s="103" t="str">
        <f t="shared" si="14"/>
        <v xml:space="preserve"> </v>
      </c>
      <c r="U286" s="103"/>
      <c r="V286" s="119">
        <v>1588.932</v>
      </c>
      <c r="W286" s="119">
        <v>1476.8019999999999</v>
      </c>
      <c r="X286" s="119">
        <v>1228.8869999999999</v>
      </c>
      <c r="Y286" s="119">
        <v>870.20989999999995</v>
      </c>
      <c r="BO286" s="120"/>
      <c r="BP286" s="120"/>
      <c r="BQ286" s="120"/>
      <c r="BT286" s="120"/>
      <c r="BU286" s="120"/>
      <c r="BV286" s="120"/>
      <c r="BW286" s="120"/>
      <c r="BX286" s="120"/>
      <c r="BY286" s="120"/>
      <c r="CA286" s="120"/>
      <c r="CB286" s="120"/>
      <c r="CC286" s="120"/>
      <c r="CD286" s="120"/>
      <c r="CE286" s="120"/>
      <c r="CG286" s="120"/>
      <c r="CI286" s="120"/>
      <c r="CK286" s="120"/>
    </row>
    <row r="287" spans="1:89">
      <c r="A287" s="105" t="s">
        <v>408</v>
      </c>
      <c r="B287" s="105" t="s">
        <v>417</v>
      </c>
      <c r="C287" s="116" t="s">
        <v>410</v>
      </c>
      <c r="D287" s="117">
        <v>0.47588069999999999</v>
      </c>
      <c r="E287" s="117">
        <v>0.33305499999999999</v>
      </c>
      <c r="F287" s="117">
        <v>-2.85651E-2</v>
      </c>
      <c r="G287" s="107">
        <v>1.47113E-2</v>
      </c>
      <c r="H287" s="103" t="str">
        <f t="shared" si="12"/>
        <v>**</v>
      </c>
      <c r="I287" s="103"/>
      <c r="J287" s="115">
        <v>85.790149999999997</v>
      </c>
      <c r="K287" s="118">
        <v>63.218379999999996</v>
      </c>
      <c r="L287" s="118">
        <v>-4.5143500000000003</v>
      </c>
      <c r="M287" s="105">
        <v>5.7197999999999997E-3</v>
      </c>
      <c r="N287" s="103" t="str">
        <f t="shared" si="13"/>
        <v>***</v>
      </c>
      <c r="O287" s="103"/>
      <c r="P287" s="115">
        <v>55.470319999999994</v>
      </c>
      <c r="Q287" s="118">
        <v>52.683250000000001</v>
      </c>
      <c r="R287" s="118">
        <v>-0.55741000000000007</v>
      </c>
      <c r="S287" s="105">
        <v>0.3774053</v>
      </c>
      <c r="T287" s="103" t="str">
        <f t="shared" si="14"/>
        <v xml:space="preserve"> </v>
      </c>
      <c r="U287" s="103"/>
      <c r="V287" s="119">
        <v>834.14250000000004</v>
      </c>
      <c r="W287" s="119">
        <v>984.36</v>
      </c>
      <c r="X287" s="119">
        <v>715.61210000000005</v>
      </c>
      <c r="Y287" s="119">
        <v>622.29650000000004</v>
      </c>
      <c r="BO287" s="120"/>
      <c r="BP287" s="120"/>
      <c r="BQ287" s="120"/>
      <c r="CA287" s="120"/>
      <c r="CB287" s="120"/>
      <c r="CC287" s="120"/>
      <c r="CD287" s="120"/>
      <c r="CE287" s="120"/>
      <c r="CG287" s="120"/>
      <c r="CI287" s="120"/>
      <c r="CK287" s="120"/>
    </row>
    <row r="288" spans="1:89">
      <c r="A288" s="105" t="s">
        <v>408</v>
      </c>
      <c r="B288" s="105" t="s">
        <v>418</v>
      </c>
      <c r="C288" s="116" t="s">
        <v>410</v>
      </c>
      <c r="D288" s="117">
        <v>0.3223453</v>
      </c>
      <c r="E288" s="117">
        <v>0.15792210000000001</v>
      </c>
      <c r="F288" s="117">
        <v>-3.2884700000000003E-2</v>
      </c>
      <c r="G288" s="107">
        <v>1.9398E-3</v>
      </c>
      <c r="H288" s="103" t="str">
        <f t="shared" si="12"/>
        <v>***</v>
      </c>
      <c r="I288" s="103"/>
      <c r="J288" s="115">
        <v>60.95091</v>
      </c>
      <c r="K288" s="118">
        <v>32.539180000000002</v>
      </c>
      <c r="L288" s="118">
        <v>-5.6823499999999996</v>
      </c>
      <c r="M288" s="105">
        <v>1.4216000000000001E-3</v>
      </c>
      <c r="N288" s="103" t="str">
        <f t="shared" si="13"/>
        <v>***</v>
      </c>
      <c r="O288" s="103"/>
      <c r="P288" s="115">
        <v>52.886060000000001</v>
      </c>
      <c r="Q288" s="118">
        <v>48.532890000000002</v>
      </c>
      <c r="R288" s="118">
        <v>-0.87063000000000001</v>
      </c>
      <c r="S288" s="105">
        <v>5.8493499999999997E-2</v>
      </c>
      <c r="T288" s="103" t="str">
        <f t="shared" si="14"/>
        <v>*</v>
      </c>
      <c r="U288" s="103"/>
      <c r="V288" s="119">
        <v>3543.99</v>
      </c>
      <c r="W288" s="119">
        <v>3864</v>
      </c>
      <c r="X288" s="119">
        <v>2160.0940000000001</v>
      </c>
      <c r="Y288" s="119">
        <v>1257.3140000000001</v>
      </c>
      <c r="BO288" s="120"/>
      <c r="BP288" s="120"/>
      <c r="BQ288" s="120"/>
      <c r="BT288" s="120"/>
      <c r="BX288" s="120"/>
      <c r="BY288" s="120"/>
      <c r="CA288" s="120"/>
      <c r="CB288" s="120"/>
      <c r="CC288" s="120"/>
      <c r="CD288" s="120"/>
      <c r="CE288" s="120"/>
      <c r="CG288" s="120"/>
      <c r="CI288" s="120"/>
      <c r="CK288" s="120"/>
    </row>
    <row r="289" spans="1:89">
      <c r="A289" s="105" t="s">
        <v>408</v>
      </c>
      <c r="B289" s="105" t="s">
        <v>419</v>
      </c>
      <c r="C289" s="116" t="s">
        <v>410</v>
      </c>
      <c r="D289" s="117">
        <v>0.46096340000000002</v>
      </c>
      <c r="E289" s="117">
        <v>0.2860934</v>
      </c>
      <c r="F289" s="117">
        <v>-3.4973999999999998E-2</v>
      </c>
      <c r="G289" s="107">
        <v>1.1701000000000001E-3</v>
      </c>
      <c r="H289" s="103" t="str">
        <f t="shared" si="12"/>
        <v>***</v>
      </c>
      <c r="I289" s="103"/>
      <c r="J289" s="115">
        <v>76.692220000000006</v>
      </c>
      <c r="K289" s="118">
        <v>55.699359999999999</v>
      </c>
      <c r="L289" s="118">
        <v>-4.1985700000000001</v>
      </c>
      <c r="M289" s="105">
        <v>8.3236999999999998E-3</v>
      </c>
      <c r="N289" s="103" t="str">
        <f t="shared" si="13"/>
        <v>***</v>
      </c>
      <c r="O289" s="103"/>
      <c r="P289" s="115">
        <v>60.105629999999998</v>
      </c>
      <c r="Q289" s="118">
        <v>51.363859999999995</v>
      </c>
      <c r="R289" s="118">
        <v>-1.7483499999999998</v>
      </c>
      <c r="S289" s="105">
        <v>9.3470000000000001E-4</v>
      </c>
      <c r="T289" s="103" t="str">
        <f t="shared" si="14"/>
        <v>***</v>
      </c>
      <c r="U289" s="103"/>
      <c r="V289" s="119">
        <v>4092.6410000000001</v>
      </c>
      <c r="W289" s="119">
        <v>5172.3019999999997</v>
      </c>
      <c r="X289" s="119">
        <v>3138.7370000000001</v>
      </c>
      <c r="Y289" s="119">
        <v>2880.9389999999999</v>
      </c>
      <c r="BO289" s="120"/>
      <c r="BP289" s="120"/>
      <c r="BQ289" s="120"/>
      <c r="CA289" s="120"/>
      <c r="CC289" s="120"/>
      <c r="CE289" s="120"/>
      <c r="CG289" s="120"/>
      <c r="CI289" s="120"/>
      <c r="CK289" s="120"/>
    </row>
    <row r="290" spans="1:89">
      <c r="A290" s="105" t="s">
        <v>408</v>
      </c>
      <c r="B290" s="105" t="s">
        <v>420</v>
      </c>
      <c r="C290" s="116" t="s">
        <v>410</v>
      </c>
      <c r="D290" s="117">
        <v>0.3605467</v>
      </c>
      <c r="E290" s="117">
        <v>0.16311410000000001</v>
      </c>
      <c r="F290" s="117">
        <v>-3.9486500000000001E-2</v>
      </c>
      <c r="G290" s="106">
        <v>1.5047999999999999E-3</v>
      </c>
      <c r="H290" s="103" t="str">
        <f t="shared" si="12"/>
        <v>***</v>
      </c>
      <c r="I290" s="103"/>
      <c r="J290" s="115">
        <v>67.043440000000004</v>
      </c>
      <c r="K290" s="118">
        <v>33.417079999999999</v>
      </c>
      <c r="L290" s="118">
        <v>-6.7252700000000001</v>
      </c>
      <c r="M290" s="105">
        <v>6.1779999999999995E-4</v>
      </c>
      <c r="N290" s="103" t="str">
        <f t="shared" si="13"/>
        <v>***</v>
      </c>
      <c r="O290" s="103"/>
      <c r="P290" s="115">
        <v>53.778079999999996</v>
      </c>
      <c r="Q290" s="118">
        <v>48.811599999999999</v>
      </c>
      <c r="R290" s="118">
        <v>-0.99330000000000007</v>
      </c>
      <c r="S290" s="105">
        <v>0.1986116</v>
      </c>
      <c r="T290" s="103" t="str">
        <f t="shared" si="14"/>
        <v xml:space="preserve"> </v>
      </c>
      <c r="U290" s="103"/>
      <c r="V290" s="119">
        <v>1915.2750000000001</v>
      </c>
      <c r="W290" s="119">
        <v>2355.136</v>
      </c>
      <c r="X290" s="119">
        <v>1284.066</v>
      </c>
      <c r="Y290" s="119">
        <v>787.01750000000004</v>
      </c>
    </row>
    <row r="291" spans="1:89">
      <c r="A291" s="105" t="s">
        <v>408</v>
      </c>
      <c r="B291" s="105" t="s">
        <v>421</v>
      </c>
      <c r="C291" s="116" t="s">
        <v>410</v>
      </c>
      <c r="D291" s="117">
        <v>0.34294730000000001</v>
      </c>
      <c r="E291" s="117">
        <v>0.26950829999999998</v>
      </c>
      <c r="F291" s="117">
        <v>-1.4687800000000001E-2</v>
      </c>
      <c r="G291" s="106">
        <v>0.10698680000000001</v>
      </c>
      <c r="H291" s="103" t="str">
        <f t="shared" si="12"/>
        <v xml:space="preserve"> </v>
      </c>
      <c r="I291" s="103"/>
      <c r="J291" s="115">
        <v>66.180760000000006</v>
      </c>
      <c r="K291" s="118">
        <v>55.782140000000005</v>
      </c>
      <c r="L291" s="118">
        <v>-2.07972</v>
      </c>
      <c r="M291" s="105">
        <v>0.14406150000000001</v>
      </c>
      <c r="N291" s="103" t="str">
        <f t="shared" si="13"/>
        <v xml:space="preserve"> </v>
      </c>
      <c r="O291" s="103"/>
      <c r="P291" s="115">
        <v>51.819780000000002</v>
      </c>
      <c r="Q291" s="118">
        <v>48.314450000000001</v>
      </c>
      <c r="R291" s="118">
        <v>-0.70106999999999997</v>
      </c>
      <c r="S291" s="105">
        <v>0.1459114</v>
      </c>
      <c r="T291" s="103" t="str">
        <f t="shared" si="14"/>
        <v xml:space="preserve"> </v>
      </c>
      <c r="U291" s="103"/>
      <c r="V291" s="119">
        <v>1076.518</v>
      </c>
      <c r="W291" s="119">
        <v>1455.242</v>
      </c>
      <c r="X291" s="119">
        <v>712.44809999999995</v>
      </c>
      <c r="Y291" s="119">
        <v>811.76520000000005</v>
      </c>
    </row>
    <row r="292" spans="1:89">
      <c r="A292" s="105" t="s">
        <v>408</v>
      </c>
      <c r="B292" s="105" t="s">
        <v>422</v>
      </c>
      <c r="C292" s="116" t="s">
        <v>410</v>
      </c>
      <c r="D292" s="117">
        <v>0.4485305</v>
      </c>
      <c r="E292" s="117">
        <v>0.22414210000000001</v>
      </c>
      <c r="F292" s="117">
        <v>-4.48777E-2</v>
      </c>
      <c r="G292" s="106">
        <v>1.9570000000000001E-4</v>
      </c>
      <c r="H292" s="103" t="str">
        <f t="shared" si="12"/>
        <v>***</v>
      </c>
      <c r="I292" s="103"/>
      <c r="J292" s="115">
        <v>81.323909999999998</v>
      </c>
      <c r="K292" s="118">
        <v>50.067119999999996</v>
      </c>
      <c r="L292" s="118">
        <v>-6.25136</v>
      </c>
      <c r="M292" s="105">
        <v>1.9315999999999999E-3</v>
      </c>
      <c r="N292" s="103" t="str">
        <f t="shared" si="13"/>
        <v>***</v>
      </c>
      <c r="O292" s="103"/>
      <c r="P292" s="115">
        <v>55.153580000000005</v>
      </c>
      <c r="Q292" s="118">
        <v>44.768320000000003</v>
      </c>
      <c r="R292" s="118">
        <v>-2.0770500000000003</v>
      </c>
      <c r="S292" s="120">
        <v>8.2699999999999998E-7</v>
      </c>
      <c r="T292" s="103" t="str">
        <f t="shared" si="14"/>
        <v>***</v>
      </c>
      <c r="U292" s="103"/>
      <c r="V292" s="119">
        <v>2167.7449999999999</v>
      </c>
      <c r="W292" s="119">
        <v>1433.8119999999999</v>
      </c>
      <c r="X292" s="119">
        <v>1762.895</v>
      </c>
      <c r="Y292" s="119">
        <v>717.86850000000004</v>
      </c>
    </row>
    <row r="293" spans="1:89">
      <c r="A293" s="105" t="s">
        <v>423</v>
      </c>
      <c r="B293" s="105" t="s">
        <v>424</v>
      </c>
      <c r="C293" s="116" t="s">
        <v>277</v>
      </c>
      <c r="D293" s="117">
        <v>0.51426550000000004</v>
      </c>
      <c r="E293" s="117">
        <v>0.41102699999999998</v>
      </c>
      <c r="F293" s="117">
        <v>-1.72064E-2</v>
      </c>
      <c r="G293" s="106">
        <v>8.0479999999999996E-3</v>
      </c>
      <c r="H293" s="103" t="str">
        <f t="shared" si="12"/>
        <v>***</v>
      </c>
      <c r="I293" s="103"/>
      <c r="J293" s="115">
        <v>80.301680000000005</v>
      </c>
      <c r="K293" s="118">
        <v>70.140060000000005</v>
      </c>
      <c r="L293" s="118">
        <v>-1.6936</v>
      </c>
      <c r="M293" s="105">
        <v>3.3415399999999998E-2</v>
      </c>
      <c r="N293" s="103" t="str">
        <f t="shared" si="13"/>
        <v>**</v>
      </c>
      <c r="O293" s="103"/>
      <c r="P293" s="115">
        <v>64.041689999999988</v>
      </c>
      <c r="Q293" s="118">
        <v>58.600879999999997</v>
      </c>
      <c r="R293" s="118">
        <v>-0.90679999999999994</v>
      </c>
      <c r="S293" s="105">
        <v>5.2335E-2</v>
      </c>
      <c r="T293" s="103" t="str">
        <f t="shared" si="14"/>
        <v>*</v>
      </c>
      <c r="U293" s="103"/>
      <c r="V293" s="119">
        <v>331.875</v>
      </c>
      <c r="W293" s="119">
        <v>331.80360000000002</v>
      </c>
      <c r="X293" s="119">
        <v>266.50119999999998</v>
      </c>
      <c r="Y293" s="119">
        <v>232.72720000000001</v>
      </c>
    </row>
    <row r="294" spans="1:89">
      <c r="A294" s="105" t="s">
        <v>423</v>
      </c>
      <c r="B294" s="105" t="s">
        <v>425</v>
      </c>
      <c r="C294" s="116" t="s">
        <v>277</v>
      </c>
      <c r="D294" s="117">
        <v>0.6781201</v>
      </c>
      <c r="E294" s="117">
        <v>0.56849439999999996</v>
      </c>
      <c r="F294" s="117">
        <v>-1.82709E-2</v>
      </c>
      <c r="G294" s="106">
        <v>3.3000000000000003E-5</v>
      </c>
      <c r="H294" s="103" t="str">
        <f t="shared" si="12"/>
        <v>***</v>
      </c>
      <c r="I294" s="103"/>
      <c r="J294" s="115">
        <v>95.330330000000004</v>
      </c>
      <c r="K294" s="118">
        <v>90.854919999999993</v>
      </c>
      <c r="L294" s="118">
        <v>-0.74590000000000001</v>
      </c>
      <c r="M294" s="105">
        <v>1.4294599999999999E-2</v>
      </c>
      <c r="N294" s="103" t="str">
        <f t="shared" si="13"/>
        <v>**</v>
      </c>
      <c r="O294" s="103"/>
      <c r="P294" s="115">
        <v>71.133719999999997</v>
      </c>
      <c r="Q294" s="118">
        <v>62.571670000000005</v>
      </c>
      <c r="R294" s="118">
        <v>-1.4270100000000001</v>
      </c>
      <c r="S294" s="105">
        <v>1.6220000000000001E-4</v>
      </c>
      <c r="T294" s="103" t="str">
        <f t="shared" si="14"/>
        <v>***</v>
      </c>
      <c r="U294" s="103"/>
      <c r="V294" s="119">
        <v>347.16860000000003</v>
      </c>
      <c r="W294" s="119">
        <v>515.33130000000006</v>
      </c>
      <c r="X294" s="119">
        <v>330.95699999999999</v>
      </c>
      <c r="Y294" s="119">
        <v>468.2038</v>
      </c>
    </row>
    <row r="295" spans="1:89">
      <c r="A295" s="105" t="s">
        <v>423</v>
      </c>
      <c r="B295" s="105" t="s">
        <v>426</v>
      </c>
      <c r="C295" s="116" t="s">
        <v>277</v>
      </c>
      <c r="D295" s="117">
        <v>0.71312739999999997</v>
      </c>
      <c r="E295" s="117">
        <v>0.63935830000000005</v>
      </c>
      <c r="F295" s="117">
        <v>-1.22948E-2</v>
      </c>
      <c r="G295" s="106">
        <v>5.0500000000000001E-5</v>
      </c>
      <c r="H295" s="103" t="str">
        <f t="shared" si="12"/>
        <v>***</v>
      </c>
      <c r="I295" s="103"/>
      <c r="J295" s="115">
        <v>96.902330000000006</v>
      </c>
      <c r="K295" s="118">
        <v>94.110110000000006</v>
      </c>
      <c r="L295" s="118">
        <v>-0.46537000000000001</v>
      </c>
      <c r="M295" s="105">
        <v>5.6547600000000003E-2</v>
      </c>
      <c r="N295" s="103" t="str">
        <f t="shared" si="13"/>
        <v>*</v>
      </c>
      <c r="O295" s="103"/>
      <c r="P295" s="115">
        <v>73.592389999999995</v>
      </c>
      <c r="Q295" s="118">
        <v>67.937259999999995</v>
      </c>
      <c r="R295" s="118">
        <v>-0.94252000000000002</v>
      </c>
      <c r="S295" s="105">
        <v>2.0890000000000001E-4</v>
      </c>
      <c r="T295" s="103" t="str">
        <f t="shared" si="14"/>
        <v>***</v>
      </c>
      <c r="U295" s="103"/>
      <c r="V295" s="119">
        <v>1913.95</v>
      </c>
      <c r="W295" s="119">
        <v>2190.3200000000002</v>
      </c>
      <c r="X295" s="119">
        <v>1854.663</v>
      </c>
      <c r="Y295" s="119">
        <v>2061.3130000000001</v>
      </c>
    </row>
    <row r="296" spans="1:89">
      <c r="A296" s="105" t="s">
        <v>423</v>
      </c>
      <c r="B296" s="105" t="s">
        <v>427</v>
      </c>
      <c r="C296" s="116" t="s">
        <v>277</v>
      </c>
      <c r="D296" s="117">
        <v>0.73329449999999996</v>
      </c>
      <c r="E296" s="117">
        <v>0.67898769999999997</v>
      </c>
      <c r="F296" s="117">
        <v>-9.0510999999999994E-3</v>
      </c>
      <c r="G296" s="106">
        <v>6.4396000000000002E-3</v>
      </c>
      <c r="H296" s="103" t="str">
        <f t="shared" si="12"/>
        <v>***</v>
      </c>
      <c r="I296" s="103"/>
      <c r="J296" s="115">
        <v>96.884039999999999</v>
      </c>
      <c r="K296" s="118">
        <v>94.446280000000002</v>
      </c>
      <c r="L296" s="118">
        <v>-0.40629000000000004</v>
      </c>
      <c r="M296" s="105">
        <v>7.3730000000000004E-2</v>
      </c>
      <c r="N296" s="103" t="str">
        <f t="shared" si="13"/>
        <v>*</v>
      </c>
      <c r="O296" s="103"/>
      <c r="P296" s="115">
        <v>75.687849999999997</v>
      </c>
      <c r="Q296" s="118">
        <v>71.891419999999997</v>
      </c>
      <c r="R296" s="118">
        <v>-0.63274000000000008</v>
      </c>
      <c r="S296" s="105">
        <v>2.30636E-2</v>
      </c>
      <c r="T296" s="103" t="str">
        <f t="shared" si="14"/>
        <v>**</v>
      </c>
      <c r="U296" s="103"/>
      <c r="V296" s="119">
        <v>2780.3919999999998</v>
      </c>
      <c r="W296" s="119">
        <v>3957.2890000000002</v>
      </c>
      <c r="X296" s="119">
        <v>2693.7559999999999</v>
      </c>
      <c r="Y296" s="119">
        <v>3737.5120000000002</v>
      </c>
    </row>
    <row r="297" spans="1:89">
      <c r="A297" s="105" t="s">
        <v>423</v>
      </c>
      <c r="B297" s="105" t="s">
        <v>428</v>
      </c>
      <c r="C297" s="116" t="s">
        <v>277</v>
      </c>
      <c r="D297" s="117">
        <v>0.7236707</v>
      </c>
      <c r="E297" s="117">
        <v>0.6684272</v>
      </c>
      <c r="F297" s="117">
        <v>-9.2072000000000005E-3</v>
      </c>
      <c r="G297" s="106">
        <v>1.82574E-2</v>
      </c>
      <c r="H297" s="103" t="str">
        <f t="shared" si="12"/>
        <v>**</v>
      </c>
      <c r="I297" s="103"/>
      <c r="J297" s="115">
        <v>96.061430000000001</v>
      </c>
      <c r="K297" s="118">
        <v>93.822910000000007</v>
      </c>
      <c r="L297" s="118">
        <v>-0.37309000000000003</v>
      </c>
      <c r="M297" s="105">
        <v>0.1194901</v>
      </c>
      <c r="N297" s="103" t="str">
        <f t="shared" si="13"/>
        <v xml:space="preserve"> </v>
      </c>
      <c r="O297" s="103"/>
      <c r="P297" s="115">
        <v>75.334149999999994</v>
      </c>
      <c r="Q297" s="118">
        <v>71.243489999999994</v>
      </c>
      <c r="R297" s="118">
        <v>-0.68177999999999994</v>
      </c>
      <c r="S297" s="105">
        <v>1.87574E-2</v>
      </c>
      <c r="T297" s="103" t="str">
        <f t="shared" si="14"/>
        <v>**</v>
      </c>
      <c r="U297" s="103"/>
      <c r="V297" s="119">
        <v>2789.45</v>
      </c>
      <c r="W297" s="119">
        <v>3748.6819999999998</v>
      </c>
      <c r="X297" s="119">
        <v>2679.5859999999998</v>
      </c>
      <c r="Y297" s="119">
        <v>3517.1219999999998</v>
      </c>
    </row>
    <row r="298" spans="1:89">
      <c r="A298" s="105" t="s">
        <v>423</v>
      </c>
      <c r="B298" s="105" t="s">
        <v>429</v>
      </c>
      <c r="C298" s="116" t="s">
        <v>277</v>
      </c>
      <c r="D298" s="117">
        <v>0.75669070000000005</v>
      </c>
      <c r="E298" s="117">
        <v>0.62409760000000003</v>
      </c>
      <c r="F298" s="117">
        <v>-2.2098900000000001E-2</v>
      </c>
      <c r="G298" s="107">
        <v>1.11E-7</v>
      </c>
      <c r="H298" s="103" t="str">
        <f t="shared" si="12"/>
        <v>***</v>
      </c>
      <c r="I298" s="103"/>
      <c r="J298" s="115">
        <v>97.684190000000001</v>
      </c>
      <c r="K298" s="118">
        <v>92.529560000000004</v>
      </c>
      <c r="L298" s="118">
        <v>-0.85909999999999997</v>
      </c>
      <c r="M298" s="105">
        <v>3.4302E-3</v>
      </c>
      <c r="N298" s="103" t="str">
        <f t="shared" si="13"/>
        <v>***</v>
      </c>
      <c r="O298" s="103"/>
      <c r="P298" s="115">
        <v>77.462969999999999</v>
      </c>
      <c r="Q298" s="118">
        <v>67.448459999999997</v>
      </c>
      <c r="R298" s="118">
        <v>-1.6690900000000002</v>
      </c>
      <c r="S298" s="120">
        <v>8.2000000000000006E-8</v>
      </c>
      <c r="T298" s="103" t="str">
        <f t="shared" si="14"/>
        <v>***</v>
      </c>
      <c r="U298" s="103"/>
      <c r="V298" s="119">
        <v>1935.7829999999999</v>
      </c>
      <c r="W298" s="119">
        <v>2188.3470000000002</v>
      </c>
      <c r="X298" s="119">
        <v>1890.954</v>
      </c>
      <c r="Y298" s="119">
        <v>2024.8679999999999</v>
      </c>
    </row>
    <row r="299" spans="1:89">
      <c r="A299" s="105" t="s">
        <v>423</v>
      </c>
      <c r="B299" s="105" t="s">
        <v>430</v>
      </c>
      <c r="C299" s="116" t="s">
        <v>277</v>
      </c>
      <c r="D299" s="117">
        <v>0.74162689999999998</v>
      </c>
      <c r="E299" s="117">
        <v>0.65292890000000003</v>
      </c>
      <c r="F299" s="117">
        <v>-1.4782999999999999E-2</v>
      </c>
      <c r="G299" s="106">
        <v>2.12E-5</v>
      </c>
      <c r="H299" s="103" t="str">
        <f t="shared" si="12"/>
        <v>***</v>
      </c>
      <c r="I299" s="103"/>
      <c r="J299" s="115">
        <v>96.814440000000005</v>
      </c>
      <c r="K299" s="118">
        <v>93.994399999999999</v>
      </c>
      <c r="L299" s="118">
        <v>-0.47000999999999998</v>
      </c>
      <c r="M299" s="105">
        <v>5.9086100000000003E-2</v>
      </c>
      <c r="N299" s="103" t="str">
        <f t="shared" si="13"/>
        <v>*</v>
      </c>
      <c r="O299" s="103"/>
      <c r="P299" s="115">
        <v>76.602919999999997</v>
      </c>
      <c r="Q299" s="118">
        <v>69.464659999999995</v>
      </c>
      <c r="R299" s="118">
        <v>-1.18971</v>
      </c>
      <c r="S299" s="105">
        <v>1.38E-5</v>
      </c>
      <c r="T299" s="103" t="str">
        <f t="shared" si="14"/>
        <v>***</v>
      </c>
      <c r="U299" s="103"/>
      <c r="V299" s="119">
        <v>2571.1350000000002</v>
      </c>
      <c r="W299" s="119">
        <v>3085.2629999999999</v>
      </c>
      <c r="X299" s="119">
        <v>2489.23</v>
      </c>
      <c r="Y299" s="119">
        <v>2899.9749999999999</v>
      </c>
    </row>
    <row r="300" spans="1:89">
      <c r="A300" s="105" t="s">
        <v>423</v>
      </c>
      <c r="B300" s="105" t="s">
        <v>431</v>
      </c>
      <c r="C300" s="116" t="s">
        <v>277</v>
      </c>
      <c r="D300" s="117">
        <v>0.31302600000000003</v>
      </c>
      <c r="E300" s="117">
        <v>0.21666150000000001</v>
      </c>
      <c r="F300" s="117">
        <v>-1.6060700000000001E-2</v>
      </c>
      <c r="G300" s="106">
        <v>2.019E-3</v>
      </c>
      <c r="H300" s="103" t="str">
        <f t="shared" si="12"/>
        <v>***</v>
      </c>
      <c r="I300" s="103"/>
      <c r="J300" s="115">
        <v>57.855739999999997</v>
      </c>
      <c r="K300" s="118">
        <v>43.719830000000002</v>
      </c>
      <c r="L300" s="118">
        <v>-2.3559900000000003</v>
      </c>
      <c r="M300" s="105">
        <v>6.0616000000000003E-3</v>
      </c>
      <c r="N300" s="103" t="str">
        <f t="shared" si="13"/>
        <v>***</v>
      </c>
      <c r="O300" s="103"/>
      <c r="P300" s="115">
        <v>54.104569999999995</v>
      </c>
      <c r="Q300" s="118">
        <v>49.556809999999999</v>
      </c>
      <c r="R300" s="118">
        <v>-0.75795999999999997</v>
      </c>
      <c r="S300" s="105">
        <v>0.13521250000000001</v>
      </c>
      <c r="T300" s="103" t="str">
        <f t="shared" si="14"/>
        <v xml:space="preserve"> </v>
      </c>
      <c r="U300" s="103"/>
      <c r="V300" s="119">
        <v>1009.955</v>
      </c>
      <c r="W300" s="119">
        <v>1140.0029999999999</v>
      </c>
      <c r="X300" s="119">
        <v>584.31679999999994</v>
      </c>
      <c r="Y300" s="119">
        <v>498.40719999999999</v>
      </c>
    </row>
    <row r="301" spans="1:89">
      <c r="A301" s="105" t="s">
        <v>432</v>
      </c>
      <c r="B301" s="105" t="s">
        <v>433</v>
      </c>
      <c r="C301" s="116" t="s">
        <v>140</v>
      </c>
      <c r="D301" s="117">
        <v>0.3207353</v>
      </c>
      <c r="E301" s="117">
        <v>0.32177169999999999</v>
      </c>
      <c r="F301" s="117">
        <v>2.073E-4</v>
      </c>
      <c r="G301" s="106">
        <v>0.96511009999999997</v>
      </c>
      <c r="H301" s="103" t="str">
        <f t="shared" ref="H301:H355" si="15">IF(G301&lt;0.01,"***",IF(G301&lt;0.05,"**",IF(G301&lt;0.1,"*"," ")))</f>
        <v xml:space="preserve"> </v>
      </c>
      <c r="I301" s="103"/>
      <c r="J301" s="115">
        <v>64.214590000000001</v>
      </c>
      <c r="K301" s="118">
        <v>60.0916</v>
      </c>
      <c r="L301" s="118">
        <v>-0.8246</v>
      </c>
      <c r="M301" s="105">
        <v>0.2422057</v>
      </c>
      <c r="N301" s="103" t="str">
        <f t="shared" ref="N301:N355" si="16">IF(M301&lt;0.01,"***",IF(M301&lt;0.05,"**",IF(M301&lt;0.1,"*"," ")))</f>
        <v xml:space="preserve"> </v>
      </c>
      <c r="O301" s="103"/>
      <c r="P301" s="115">
        <v>49.947409999999998</v>
      </c>
      <c r="Q301" s="118">
        <v>53.546859999999995</v>
      </c>
      <c r="R301" s="118">
        <v>0.71989000000000003</v>
      </c>
      <c r="S301" s="105">
        <v>7.4985399999999994E-2</v>
      </c>
      <c r="T301" s="103" t="str">
        <f t="shared" ref="T301:T355" si="17">IF(S301&lt;0.01,"***",IF(S301&lt;0.05,"**",IF(S301&lt;0.1,"*"," ")))</f>
        <v>*</v>
      </c>
      <c r="U301" s="103"/>
      <c r="V301" s="119">
        <v>21231.200000000001</v>
      </c>
      <c r="W301" s="119">
        <v>22246.2</v>
      </c>
      <c r="X301" s="119">
        <v>13633.53</v>
      </c>
      <c r="Y301" s="119">
        <v>13368.09</v>
      </c>
    </row>
    <row r="302" spans="1:89">
      <c r="A302" s="105" t="s">
        <v>432</v>
      </c>
      <c r="B302" s="105" t="s">
        <v>434</v>
      </c>
      <c r="C302" s="116" t="s">
        <v>140</v>
      </c>
      <c r="D302" s="117">
        <v>0.55163010000000001</v>
      </c>
      <c r="E302" s="117">
        <v>0.56288110000000002</v>
      </c>
      <c r="F302" s="117">
        <v>2.2501999999999999E-3</v>
      </c>
      <c r="G302" s="106">
        <v>0.70876399999999995</v>
      </c>
      <c r="H302" s="103" t="str">
        <f t="shared" si="15"/>
        <v xml:space="preserve"> </v>
      </c>
      <c r="I302" s="103"/>
      <c r="J302" s="115">
        <v>83.925939999999997</v>
      </c>
      <c r="K302" s="118">
        <v>86.562719999999999</v>
      </c>
      <c r="L302" s="118">
        <v>0.52735999999999994</v>
      </c>
      <c r="M302" s="105">
        <v>0.34368080000000001</v>
      </c>
      <c r="N302" s="103" t="str">
        <f t="shared" si="16"/>
        <v xml:space="preserve"> </v>
      </c>
      <c r="O302" s="103"/>
      <c r="P302" s="115">
        <v>65.728200000000001</v>
      </c>
      <c r="Q302" s="118">
        <v>65.025800000000004</v>
      </c>
      <c r="R302" s="118">
        <v>-0.14048000000000002</v>
      </c>
      <c r="S302" s="105">
        <v>0.71143160000000005</v>
      </c>
      <c r="T302" s="103" t="str">
        <f t="shared" si="17"/>
        <v xml:space="preserve"> </v>
      </c>
      <c r="U302" s="103"/>
      <c r="V302" s="119">
        <v>25480.65</v>
      </c>
      <c r="W302" s="119">
        <v>20433.29</v>
      </c>
      <c r="X302" s="119">
        <v>21384.87</v>
      </c>
      <c r="Y302" s="119">
        <v>17687.61</v>
      </c>
      <c r="CB302" s="120"/>
    </row>
    <row r="303" spans="1:89">
      <c r="A303" s="105" t="s">
        <v>432</v>
      </c>
      <c r="B303" s="105" t="s">
        <v>435</v>
      </c>
      <c r="C303" s="116" t="s">
        <v>140</v>
      </c>
      <c r="D303" s="117">
        <v>0.53036369999999999</v>
      </c>
      <c r="E303" s="117">
        <v>0.49873459999999997</v>
      </c>
      <c r="F303" s="117">
        <v>-6.3258000000000003E-3</v>
      </c>
      <c r="G303" s="106">
        <v>0.1661656</v>
      </c>
      <c r="H303" s="103" t="str">
        <f t="shared" si="15"/>
        <v xml:space="preserve"> </v>
      </c>
      <c r="I303" s="103"/>
      <c r="J303" s="115">
        <v>83.291430000000005</v>
      </c>
      <c r="K303" s="118">
        <v>79.754779999999997</v>
      </c>
      <c r="L303" s="118">
        <v>-0.70733000000000001</v>
      </c>
      <c r="M303" s="105">
        <v>0.16634499999999999</v>
      </c>
      <c r="N303" s="103" t="str">
        <f t="shared" si="16"/>
        <v xml:space="preserve"> </v>
      </c>
      <c r="O303" s="103"/>
      <c r="P303" s="115">
        <v>63.675660000000001</v>
      </c>
      <c r="Q303" s="118">
        <v>62.533519999999996</v>
      </c>
      <c r="R303" s="118">
        <v>-0.22842999999999999</v>
      </c>
      <c r="S303" s="105">
        <v>0.41876429999999998</v>
      </c>
      <c r="T303" s="103" t="str">
        <f t="shared" si="17"/>
        <v xml:space="preserve"> </v>
      </c>
      <c r="U303" s="103"/>
      <c r="V303" s="119">
        <v>36802.400000000001</v>
      </c>
      <c r="W303" s="119">
        <v>38302.68</v>
      </c>
      <c r="X303" s="119">
        <v>30653.25</v>
      </c>
      <c r="Y303" s="119">
        <v>30548.22</v>
      </c>
    </row>
    <row r="304" spans="1:89">
      <c r="A304" s="105" t="s">
        <v>432</v>
      </c>
      <c r="B304" s="105" t="s">
        <v>436</v>
      </c>
      <c r="C304" s="116" t="s">
        <v>140</v>
      </c>
      <c r="D304" s="117">
        <v>0.13072829999999999</v>
      </c>
      <c r="E304" s="117">
        <v>0.13016040000000001</v>
      </c>
      <c r="F304" s="117">
        <v>-1.136E-4</v>
      </c>
      <c r="G304" s="106">
        <v>0.98553449999999998</v>
      </c>
      <c r="H304" s="103" t="str">
        <f t="shared" si="15"/>
        <v xml:space="preserve"> </v>
      </c>
      <c r="I304" s="103"/>
      <c r="J304" s="115">
        <v>28.40399</v>
      </c>
      <c r="K304" s="118">
        <v>28.838090000000001</v>
      </c>
      <c r="L304" s="118">
        <v>8.6819999999999994E-2</v>
      </c>
      <c r="M304" s="105">
        <v>0.94406789999999996</v>
      </c>
      <c r="N304" s="103" t="str">
        <f t="shared" si="16"/>
        <v xml:space="preserve"> </v>
      </c>
      <c r="O304" s="103"/>
      <c r="P304" s="115">
        <v>46.024639999999998</v>
      </c>
      <c r="Q304" s="118">
        <v>45.134900000000002</v>
      </c>
      <c r="R304" s="118">
        <v>-0.17795</v>
      </c>
      <c r="S304" s="105">
        <v>0.63305909999999999</v>
      </c>
      <c r="T304" s="103" t="str">
        <f t="shared" si="17"/>
        <v xml:space="preserve"> </v>
      </c>
      <c r="U304" s="103"/>
      <c r="V304" s="119">
        <v>10051.23</v>
      </c>
      <c r="W304" s="119">
        <v>17527.96</v>
      </c>
      <c r="X304" s="119">
        <v>2854.9490000000001</v>
      </c>
      <c r="Y304" s="119">
        <v>5054.7280000000001</v>
      </c>
    </row>
    <row r="305" spans="1:89">
      <c r="A305" s="105" t="s">
        <v>432</v>
      </c>
      <c r="B305" s="105" t="s">
        <v>437</v>
      </c>
      <c r="C305" s="116" t="s">
        <v>140</v>
      </c>
      <c r="D305" s="117">
        <v>0.2154865</v>
      </c>
      <c r="E305" s="117">
        <v>0.15881490000000001</v>
      </c>
      <c r="F305" s="117">
        <v>-1.13343E-2</v>
      </c>
      <c r="G305" s="106">
        <v>4.8287400000000001E-2</v>
      </c>
      <c r="H305" s="103" t="str">
        <f t="shared" si="15"/>
        <v>**</v>
      </c>
      <c r="I305" s="103"/>
      <c r="J305" s="115">
        <v>47.688160000000003</v>
      </c>
      <c r="K305" s="118">
        <v>35.193400000000004</v>
      </c>
      <c r="L305" s="118">
        <v>-2.4989500000000002</v>
      </c>
      <c r="M305" s="105">
        <v>4.01064E-2</v>
      </c>
      <c r="N305" s="103" t="str">
        <f t="shared" si="16"/>
        <v>**</v>
      </c>
      <c r="O305" s="103"/>
      <c r="P305" s="115">
        <v>45.186579999999999</v>
      </c>
      <c r="Q305" s="118">
        <v>45.12632</v>
      </c>
      <c r="R305" s="118">
        <v>-1.205E-2</v>
      </c>
      <c r="S305" s="105">
        <v>0.96570069999999997</v>
      </c>
      <c r="T305" s="103" t="str">
        <f t="shared" si="17"/>
        <v xml:space="preserve"> </v>
      </c>
      <c r="U305" s="103"/>
      <c r="V305" s="119">
        <v>22720.9</v>
      </c>
      <c r="W305" s="119">
        <v>22543.97</v>
      </c>
      <c r="X305" s="119">
        <v>10835.18</v>
      </c>
      <c r="Y305" s="119">
        <v>7933.991</v>
      </c>
      <c r="CB305" s="120"/>
    </row>
    <row r="306" spans="1:89">
      <c r="A306" s="105" t="s">
        <v>432</v>
      </c>
      <c r="B306" s="105" t="s">
        <v>438</v>
      </c>
      <c r="C306" s="116" t="s">
        <v>140</v>
      </c>
      <c r="D306" s="117">
        <v>0.13248879999999999</v>
      </c>
      <c r="E306" s="117">
        <v>0.1244951</v>
      </c>
      <c r="F306" s="117">
        <v>-1.5987E-3</v>
      </c>
      <c r="G306" s="106">
        <v>0.65936600000000001</v>
      </c>
      <c r="H306" s="103" t="str">
        <f t="shared" si="15"/>
        <v xml:space="preserve"> </v>
      </c>
      <c r="I306" s="103"/>
      <c r="J306" s="115">
        <v>29.889320000000001</v>
      </c>
      <c r="K306" s="118">
        <v>26.730450000000001</v>
      </c>
      <c r="L306" s="118">
        <v>-0.63176999999999994</v>
      </c>
      <c r="M306" s="105">
        <v>0.37071510000000002</v>
      </c>
      <c r="N306" s="103" t="str">
        <f t="shared" si="16"/>
        <v xml:space="preserve"> </v>
      </c>
      <c r="O306" s="103"/>
      <c r="P306" s="115">
        <v>44.326450000000001</v>
      </c>
      <c r="Q306" s="118">
        <v>46.574249999999999</v>
      </c>
      <c r="R306" s="118">
        <v>0.44955999999999996</v>
      </c>
      <c r="S306" s="105">
        <v>0.1819067</v>
      </c>
      <c r="T306" s="103" t="str">
        <f t="shared" si="17"/>
        <v xml:space="preserve"> </v>
      </c>
      <c r="U306" s="103"/>
      <c r="V306" s="119">
        <v>16263.78</v>
      </c>
      <c r="W306" s="119">
        <v>30153.98</v>
      </c>
      <c r="X306" s="119">
        <v>4861.1350000000002</v>
      </c>
      <c r="Y306" s="119">
        <v>8060.2929999999997</v>
      </c>
      <c r="CB306" s="120"/>
      <c r="CC306" s="120"/>
    </row>
    <row r="307" spans="1:89">
      <c r="A307" s="105" t="s">
        <v>439</v>
      </c>
      <c r="B307" s="105" t="s">
        <v>440</v>
      </c>
      <c r="C307" s="116" t="s">
        <v>441</v>
      </c>
      <c r="D307" s="117">
        <v>0.23022519999999999</v>
      </c>
      <c r="E307" s="117">
        <v>0.2014087</v>
      </c>
      <c r="F307" s="117">
        <v>-4.8028000000000003E-3</v>
      </c>
      <c r="G307" s="106">
        <v>7.2878200000000004E-2</v>
      </c>
      <c r="H307" s="103" t="str">
        <f t="shared" si="15"/>
        <v>*</v>
      </c>
      <c r="I307" s="103"/>
      <c r="J307" s="115">
        <v>43.792969999999997</v>
      </c>
      <c r="K307" s="118">
        <v>40.381740000000001</v>
      </c>
      <c r="L307" s="118">
        <v>-0.56854000000000005</v>
      </c>
      <c r="M307" s="105">
        <v>0.16217680000000001</v>
      </c>
      <c r="N307" s="103" t="str">
        <f t="shared" si="16"/>
        <v xml:space="preserve"> </v>
      </c>
      <c r="O307" s="103"/>
      <c r="P307" s="115">
        <v>52.571270000000005</v>
      </c>
      <c r="Q307" s="118">
        <v>49.876190000000001</v>
      </c>
      <c r="R307" s="118">
        <v>-0.44917999999999997</v>
      </c>
      <c r="S307" s="105">
        <v>2.58999E-2</v>
      </c>
      <c r="T307" s="103" t="str">
        <f t="shared" si="17"/>
        <v>**</v>
      </c>
      <c r="U307" s="103"/>
      <c r="V307" s="119">
        <v>94785.62</v>
      </c>
      <c r="W307" s="119">
        <v>101967.8</v>
      </c>
      <c r="X307" s="119">
        <v>41509.440000000002</v>
      </c>
      <c r="Y307" s="119">
        <v>41176.35</v>
      </c>
    </row>
    <row r="308" spans="1:89">
      <c r="A308" s="105" t="s">
        <v>439</v>
      </c>
      <c r="B308" s="105" t="s">
        <v>442</v>
      </c>
      <c r="C308" s="116" t="s">
        <v>441</v>
      </c>
      <c r="D308" s="117">
        <v>0.31051709999999999</v>
      </c>
      <c r="E308" s="117">
        <v>0.2732156</v>
      </c>
      <c r="F308" s="117">
        <v>-6.2169E-3</v>
      </c>
      <c r="G308" s="106">
        <v>1.0108600000000001E-2</v>
      </c>
      <c r="H308" s="103" t="str">
        <f t="shared" si="15"/>
        <v>**</v>
      </c>
      <c r="I308" s="103"/>
      <c r="J308" s="115">
        <v>56.024569999999997</v>
      </c>
      <c r="K308" s="118">
        <v>50.598430000000008</v>
      </c>
      <c r="L308" s="118">
        <v>-0.90436000000000005</v>
      </c>
      <c r="M308" s="105">
        <v>1.2068199999999999E-2</v>
      </c>
      <c r="N308" s="103" t="str">
        <f t="shared" si="16"/>
        <v>**</v>
      </c>
      <c r="O308" s="103"/>
      <c r="P308" s="115">
        <v>55.425170000000001</v>
      </c>
      <c r="Q308" s="118">
        <v>53.996849999999995</v>
      </c>
      <c r="R308" s="118">
        <v>-0.23804999999999998</v>
      </c>
      <c r="S308" s="105">
        <v>0.1717409</v>
      </c>
      <c r="T308" s="103" t="str">
        <f t="shared" si="17"/>
        <v xml:space="preserve"> </v>
      </c>
      <c r="U308" s="103"/>
      <c r="V308" s="119">
        <v>38379.410000000003</v>
      </c>
      <c r="W308" s="119">
        <v>44482.57</v>
      </c>
      <c r="X308" s="119">
        <v>21501.9</v>
      </c>
      <c r="Y308" s="119">
        <v>22507.49</v>
      </c>
    </row>
    <row r="309" spans="1:89">
      <c r="A309" s="105" t="s">
        <v>439</v>
      </c>
      <c r="B309" s="105" t="s">
        <v>443</v>
      </c>
      <c r="C309" s="116" t="s">
        <v>441</v>
      </c>
      <c r="D309" s="117">
        <v>0.30866549999999998</v>
      </c>
      <c r="E309" s="117">
        <v>0.24413480000000001</v>
      </c>
      <c r="F309" s="117">
        <v>-1.07551E-2</v>
      </c>
      <c r="G309" s="106">
        <v>2.4287000000000002E-3</v>
      </c>
      <c r="H309" s="103" t="str">
        <f t="shared" si="15"/>
        <v>***</v>
      </c>
      <c r="I309" s="103"/>
      <c r="J309" s="115">
        <v>58.464000000000006</v>
      </c>
      <c r="K309" s="118">
        <v>47.290390000000002</v>
      </c>
      <c r="L309" s="118">
        <v>-1.8622699999999999</v>
      </c>
      <c r="M309" s="105">
        <v>1.0828999999999999E-3</v>
      </c>
      <c r="N309" s="103" t="str">
        <f t="shared" si="16"/>
        <v>***</v>
      </c>
      <c r="O309" s="103"/>
      <c r="P309" s="115">
        <v>52.795820000000006</v>
      </c>
      <c r="Q309" s="118">
        <v>51.624610000000004</v>
      </c>
      <c r="R309" s="118">
        <v>-0.19519999999999998</v>
      </c>
      <c r="S309" s="105">
        <v>0.46921950000000001</v>
      </c>
      <c r="T309" s="103" t="str">
        <f t="shared" si="17"/>
        <v xml:space="preserve"> </v>
      </c>
      <c r="U309" s="103"/>
      <c r="V309" s="119">
        <v>23036.02</v>
      </c>
      <c r="W309" s="119">
        <v>26877.52</v>
      </c>
      <c r="X309" s="119">
        <v>13467.78</v>
      </c>
      <c r="Y309" s="119">
        <v>12710.48</v>
      </c>
    </row>
    <row r="310" spans="1:89">
      <c r="A310" s="105" t="s">
        <v>439</v>
      </c>
      <c r="B310" s="105" t="s">
        <v>444</v>
      </c>
      <c r="C310" s="116" t="s">
        <v>441</v>
      </c>
      <c r="D310" s="117">
        <v>0.31578659999999997</v>
      </c>
      <c r="E310" s="117">
        <v>0.39304990000000001</v>
      </c>
      <c r="F310" s="117">
        <v>1.28772E-2</v>
      </c>
      <c r="G310" s="106">
        <v>8.4308000000000004E-3</v>
      </c>
      <c r="H310" s="103" t="str">
        <f t="shared" si="15"/>
        <v>***</v>
      </c>
      <c r="I310" s="103"/>
      <c r="J310" s="115">
        <v>58.454910000000005</v>
      </c>
      <c r="K310" s="118">
        <v>68.131129999999999</v>
      </c>
      <c r="L310" s="118">
        <v>1.6126999999999998</v>
      </c>
      <c r="M310" s="105">
        <v>1.39417E-2</v>
      </c>
      <c r="N310" s="103" t="str">
        <f t="shared" si="16"/>
        <v>**</v>
      </c>
      <c r="O310" s="103"/>
      <c r="P310" s="115">
        <v>54.022250000000007</v>
      </c>
      <c r="Q310" s="118">
        <v>57.690200000000004</v>
      </c>
      <c r="R310" s="118">
        <v>0.61133000000000004</v>
      </c>
      <c r="S310" s="105">
        <v>5.9071499999999999E-2</v>
      </c>
      <c r="T310" s="103" t="str">
        <f t="shared" si="17"/>
        <v>*</v>
      </c>
      <c r="U310" s="103"/>
      <c r="V310" s="119">
        <v>7727.2870000000003</v>
      </c>
      <c r="W310" s="119">
        <v>8814.7610000000004</v>
      </c>
      <c r="X310" s="119">
        <v>4516.9780000000001</v>
      </c>
      <c r="Y310" s="119">
        <v>6005.5959999999995</v>
      </c>
    </row>
    <row r="311" spans="1:89">
      <c r="A311" s="105" t="s">
        <v>445</v>
      </c>
      <c r="B311" s="105" t="s">
        <v>446</v>
      </c>
      <c r="C311" s="116" t="s">
        <v>151</v>
      </c>
      <c r="D311" s="117">
        <v>0.2627893</v>
      </c>
      <c r="E311" s="117">
        <v>0.1464599</v>
      </c>
      <c r="F311" s="117">
        <v>-2.3265899999999999E-2</v>
      </c>
      <c r="G311" s="106">
        <v>6.4979999999999997E-4</v>
      </c>
      <c r="H311" s="103" t="str">
        <f t="shared" si="15"/>
        <v>***</v>
      </c>
      <c r="I311" s="103"/>
      <c r="J311" s="115">
        <v>52.314439999999998</v>
      </c>
      <c r="K311" s="118">
        <v>32.282919999999997</v>
      </c>
      <c r="L311" s="118">
        <v>-4.0063000000000004</v>
      </c>
      <c r="M311" s="105">
        <v>7.9259999999999997E-4</v>
      </c>
      <c r="N311" s="103" t="str">
        <f t="shared" si="16"/>
        <v>***</v>
      </c>
      <c r="O311" s="103"/>
      <c r="P311" s="115">
        <v>50.23265</v>
      </c>
      <c r="Q311" s="118">
        <v>45.367619999999995</v>
      </c>
      <c r="R311" s="118">
        <v>-0.97301000000000004</v>
      </c>
      <c r="S311" s="105">
        <v>1.1987899999999999E-2</v>
      </c>
      <c r="T311" s="103" t="str">
        <f t="shared" si="17"/>
        <v>**</v>
      </c>
      <c r="U311" s="103"/>
      <c r="V311" s="119">
        <v>753.84580000000005</v>
      </c>
      <c r="W311" s="119">
        <v>1089.451</v>
      </c>
      <c r="X311" s="119">
        <v>394.37009999999998</v>
      </c>
      <c r="Y311" s="119">
        <v>351.70670000000001</v>
      </c>
    </row>
    <row r="312" spans="1:89">
      <c r="A312" s="105" t="s">
        <v>445</v>
      </c>
      <c r="B312" s="105" t="s">
        <v>351</v>
      </c>
      <c r="C312" s="116" t="s">
        <v>151</v>
      </c>
      <c r="D312" s="117">
        <v>0.46896450000000001</v>
      </c>
      <c r="E312" s="117">
        <v>0.3374895</v>
      </c>
      <c r="F312" s="117">
        <v>-2.6294999999999999E-2</v>
      </c>
      <c r="G312" s="107">
        <v>8.6599999999999998E-20</v>
      </c>
      <c r="H312" s="103" t="str">
        <f t="shared" si="15"/>
        <v>***</v>
      </c>
      <c r="I312" s="103"/>
      <c r="J312" s="115">
        <v>83.812120000000007</v>
      </c>
      <c r="K312" s="118">
        <v>67.054060000000007</v>
      </c>
      <c r="L312" s="118">
        <v>-3.35161</v>
      </c>
      <c r="M312" s="120">
        <v>5.41E-15</v>
      </c>
      <c r="N312" s="103" t="str">
        <f t="shared" si="16"/>
        <v>***</v>
      </c>
      <c r="O312" s="103"/>
      <c r="P312" s="115">
        <v>55.954250000000002</v>
      </c>
      <c r="Q312" s="118">
        <v>50.330949999999994</v>
      </c>
      <c r="R312" s="118">
        <v>-1.12466</v>
      </c>
      <c r="S312" s="120">
        <v>1.05E-10</v>
      </c>
      <c r="T312" s="103" t="str">
        <f t="shared" si="17"/>
        <v>***</v>
      </c>
      <c r="U312" s="103"/>
      <c r="V312" s="119">
        <v>2462.569</v>
      </c>
      <c r="W312" s="119">
        <v>2608.1990000000001</v>
      </c>
      <c r="X312" s="119">
        <v>2063.9319999999998</v>
      </c>
      <c r="Y312" s="119">
        <v>1748.904</v>
      </c>
      <c r="BT312" s="120"/>
      <c r="BU312" s="120"/>
    </row>
    <row r="313" spans="1:89">
      <c r="A313" s="105" t="s">
        <v>445</v>
      </c>
      <c r="B313" s="105" t="s">
        <v>447</v>
      </c>
      <c r="C313" s="116" t="s">
        <v>151</v>
      </c>
      <c r="D313" s="117">
        <v>0.48160609999999998</v>
      </c>
      <c r="E313" s="117">
        <v>0.36480810000000002</v>
      </c>
      <c r="F313" s="117">
        <v>-2.3359600000000001E-2</v>
      </c>
      <c r="G313" s="107">
        <v>7.5300000000000001E-11</v>
      </c>
      <c r="H313" s="103" t="str">
        <f t="shared" si="15"/>
        <v>***</v>
      </c>
      <c r="I313" s="103"/>
      <c r="J313" s="115">
        <v>86.299090000000007</v>
      </c>
      <c r="K313" s="118">
        <v>71.853920000000002</v>
      </c>
      <c r="L313" s="118">
        <v>-2.88903</v>
      </c>
      <c r="M313" s="120">
        <v>2.9999999999999997E-8</v>
      </c>
      <c r="N313" s="103" t="str">
        <f t="shared" si="16"/>
        <v>***</v>
      </c>
      <c r="O313" s="103"/>
      <c r="P313" s="115">
        <v>55.806629999999998</v>
      </c>
      <c r="Q313" s="118">
        <v>50.770800000000008</v>
      </c>
      <c r="R313" s="118">
        <v>-1.0071699999999999</v>
      </c>
      <c r="S313" s="120">
        <v>4.7099999999999998E-8</v>
      </c>
      <c r="T313" s="103" t="str">
        <f t="shared" si="17"/>
        <v>***</v>
      </c>
      <c r="U313" s="103"/>
      <c r="V313" s="119">
        <v>2483.8180000000002</v>
      </c>
      <c r="W313" s="119">
        <v>2663.21</v>
      </c>
      <c r="X313" s="119">
        <v>2143.5120000000002</v>
      </c>
      <c r="Y313" s="119">
        <v>1913.6210000000001</v>
      </c>
      <c r="BT313" s="120"/>
    </row>
    <row r="314" spans="1:89">
      <c r="A314" s="105" t="s">
        <v>445</v>
      </c>
      <c r="B314" s="105" t="s">
        <v>350</v>
      </c>
      <c r="C314" s="116" t="s">
        <v>151</v>
      </c>
      <c r="D314" s="117">
        <v>0.48132560000000002</v>
      </c>
      <c r="E314" s="117">
        <v>0.3424681</v>
      </c>
      <c r="F314" s="117">
        <v>-2.7771500000000001E-2</v>
      </c>
      <c r="G314" s="107">
        <v>4.5299999999999999E-13</v>
      </c>
      <c r="H314" s="103" t="str">
        <f t="shared" si="15"/>
        <v>***</v>
      </c>
      <c r="I314" s="103"/>
      <c r="J314" s="115">
        <v>86.571460000000002</v>
      </c>
      <c r="K314" s="118">
        <v>70.35038999999999</v>
      </c>
      <c r="L314" s="118">
        <v>-3.2442100000000003</v>
      </c>
      <c r="M314" s="120">
        <v>8.02E-9</v>
      </c>
      <c r="N314" s="103" t="str">
        <f t="shared" si="16"/>
        <v>***</v>
      </c>
      <c r="O314" s="103"/>
      <c r="P314" s="115">
        <v>55.598650000000006</v>
      </c>
      <c r="Q314" s="118">
        <v>48.680340000000001</v>
      </c>
      <c r="R314" s="118">
        <v>-1.3836599999999999</v>
      </c>
      <c r="S314" s="120">
        <v>7.5300000000000004E-12</v>
      </c>
      <c r="T314" s="103" t="str">
        <f t="shared" si="17"/>
        <v>***</v>
      </c>
      <c r="U314" s="103"/>
      <c r="V314" s="119">
        <v>1807.547</v>
      </c>
      <c r="W314" s="119">
        <v>1846.6849999999999</v>
      </c>
      <c r="X314" s="119">
        <v>1564.82</v>
      </c>
      <c r="Y314" s="119">
        <v>1299.1500000000001</v>
      </c>
      <c r="CD314" s="120"/>
    </row>
    <row r="315" spans="1:89">
      <c r="A315" s="105" t="s">
        <v>445</v>
      </c>
      <c r="B315" s="105" t="s">
        <v>448</v>
      </c>
      <c r="C315" s="116" t="s">
        <v>151</v>
      </c>
      <c r="D315" s="117">
        <v>0.48123919999999998</v>
      </c>
      <c r="E315" s="117">
        <v>0.3550394</v>
      </c>
      <c r="F315" s="117">
        <v>-2.5239999999999999E-2</v>
      </c>
      <c r="G315" s="107">
        <v>3.1600000000000002E-13</v>
      </c>
      <c r="H315" s="103" t="str">
        <f t="shared" si="15"/>
        <v>***</v>
      </c>
      <c r="I315" s="103"/>
      <c r="J315" s="115">
        <v>85.984570000000005</v>
      </c>
      <c r="K315" s="118">
        <v>70.443730000000002</v>
      </c>
      <c r="L315" s="118">
        <v>-3.1081699999999999</v>
      </c>
      <c r="M315" s="120">
        <v>1.6199999999999999E-8</v>
      </c>
      <c r="N315" s="103" t="str">
        <f t="shared" si="16"/>
        <v>***</v>
      </c>
      <c r="O315" s="103"/>
      <c r="P315" s="115">
        <v>55.968090000000004</v>
      </c>
      <c r="Q315" s="118">
        <v>50.400429999999993</v>
      </c>
      <c r="R315" s="118">
        <v>-1.1135300000000001</v>
      </c>
      <c r="S315" s="120">
        <v>2.5500000000000001E-9</v>
      </c>
      <c r="T315" s="103" t="str">
        <f t="shared" si="17"/>
        <v>***</v>
      </c>
      <c r="U315" s="103"/>
      <c r="V315" s="119">
        <v>1921.68</v>
      </c>
      <c r="W315" s="119">
        <v>2629.1849999999999</v>
      </c>
      <c r="X315" s="119">
        <v>1652.348</v>
      </c>
      <c r="Y315" s="119">
        <v>1852.096</v>
      </c>
      <c r="CB315" s="120"/>
    </row>
    <row r="316" spans="1:89">
      <c r="A316" s="105" t="s">
        <v>449</v>
      </c>
      <c r="B316" s="105" t="s">
        <v>450</v>
      </c>
      <c r="C316" s="116" t="s">
        <v>256</v>
      </c>
      <c r="D316" s="117">
        <v>0.1533378</v>
      </c>
      <c r="E316" s="117">
        <v>0.1752503</v>
      </c>
      <c r="F316" s="117">
        <v>3.9841E-3</v>
      </c>
      <c r="G316" s="106">
        <v>0.51196900000000001</v>
      </c>
      <c r="H316" s="103" t="str">
        <f t="shared" si="15"/>
        <v xml:space="preserve"> </v>
      </c>
      <c r="I316" s="103"/>
      <c r="J316" s="115">
        <v>34.04683</v>
      </c>
      <c r="K316" s="118">
        <v>39.823529999999998</v>
      </c>
      <c r="L316" s="118">
        <v>1.0503099999999999</v>
      </c>
      <c r="M316" s="105">
        <v>0.41347270000000003</v>
      </c>
      <c r="N316" s="103" t="str">
        <f t="shared" si="16"/>
        <v xml:space="preserve"> </v>
      </c>
      <c r="O316" s="103"/>
      <c r="P316" s="115">
        <v>45.037319999999994</v>
      </c>
      <c r="Q316" s="118">
        <v>44.006729999999997</v>
      </c>
      <c r="R316" s="118">
        <v>-0.18737999999999999</v>
      </c>
      <c r="S316" s="105">
        <v>0.62939630000000002</v>
      </c>
      <c r="T316" s="103" t="str">
        <f t="shared" si="17"/>
        <v xml:space="preserve"> </v>
      </c>
      <c r="U316" s="103"/>
      <c r="V316" s="119">
        <v>2688.3270000000002</v>
      </c>
      <c r="W316" s="119">
        <v>3042.8359999999998</v>
      </c>
      <c r="X316" s="119">
        <v>915.29020000000003</v>
      </c>
      <c r="Y316" s="119">
        <v>1211.7650000000001</v>
      </c>
      <c r="BT316" s="120"/>
      <c r="CB316" s="120"/>
    </row>
    <row r="317" spans="1:89">
      <c r="A317" s="105" t="s">
        <v>449</v>
      </c>
      <c r="B317" s="105" t="s">
        <v>451</v>
      </c>
      <c r="C317" s="116" t="s">
        <v>256</v>
      </c>
      <c r="D317" s="117">
        <v>0.58079179999999997</v>
      </c>
      <c r="E317" s="117">
        <v>0.27241130000000002</v>
      </c>
      <c r="F317" s="117">
        <v>-5.60692E-2</v>
      </c>
      <c r="G317" s="106">
        <v>1.2821900000000001E-2</v>
      </c>
      <c r="H317" s="103" t="str">
        <f t="shared" si="15"/>
        <v>**</v>
      </c>
      <c r="I317" s="103"/>
      <c r="J317" s="115">
        <v>89.750360000000001</v>
      </c>
      <c r="K317" s="118">
        <v>57.3489</v>
      </c>
      <c r="L317" s="118">
        <v>-5.8911699999999998</v>
      </c>
      <c r="M317" s="105">
        <v>1.6736999999999998E-2</v>
      </c>
      <c r="N317" s="103" t="str">
        <f t="shared" si="16"/>
        <v>**</v>
      </c>
      <c r="O317" s="103"/>
      <c r="P317" s="115">
        <v>64.711920000000006</v>
      </c>
      <c r="Q317" s="118">
        <v>47.500709999999998</v>
      </c>
      <c r="R317" s="118">
        <v>-3.1293099999999998</v>
      </c>
      <c r="S317" s="105">
        <v>0.19745470000000001</v>
      </c>
      <c r="T317" s="103" t="str">
        <f t="shared" si="17"/>
        <v xml:space="preserve"> </v>
      </c>
      <c r="U317" s="103"/>
      <c r="V317" s="119">
        <v>1082.4690000000001</v>
      </c>
      <c r="W317" s="119">
        <v>512.56349999999998</v>
      </c>
      <c r="X317" s="119">
        <v>971.51940000000002</v>
      </c>
      <c r="Y317" s="119">
        <v>293.9495</v>
      </c>
    </row>
    <row r="318" spans="1:89">
      <c r="A318" s="105" t="s">
        <v>449</v>
      </c>
      <c r="B318" s="105" t="s">
        <v>452</v>
      </c>
      <c r="C318" s="116" t="s">
        <v>256</v>
      </c>
      <c r="D318" s="117">
        <v>0.57316560000000005</v>
      </c>
      <c r="E318" s="117">
        <v>0.55771649999999995</v>
      </c>
      <c r="F318" s="117">
        <v>-2.8089E-3</v>
      </c>
      <c r="G318" s="106">
        <v>0.63869699999999996</v>
      </c>
      <c r="H318" s="103" t="str">
        <f t="shared" si="15"/>
        <v xml:space="preserve"> </v>
      </c>
      <c r="I318" s="103"/>
      <c r="J318" s="115">
        <v>90.409099999999995</v>
      </c>
      <c r="K318" s="118">
        <v>87.177720000000008</v>
      </c>
      <c r="L318" s="118">
        <v>-0.58751999999999993</v>
      </c>
      <c r="M318" s="105">
        <v>0.45969470000000001</v>
      </c>
      <c r="N318" s="103" t="str">
        <f t="shared" si="16"/>
        <v xml:space="preserve"> </v>
      </c>
      <c r="O318" s="103"/>
      <c r="P318" s="115">
        <v>63.396889999999992</v>
      </c>
      <c r="Q318" s="118">
        <v>63.974660000000007</v>
      </c>
      <c r="R318" s="118">
        <v>0.10505</v>
      </c>
      <c r="S318" s="105">
        <v>0.86191770000000001</v>
      </c>
      <c r="T318" s="103" t="str">
        <f t="shared" si="17"/>
        <v xml:space="preserve"> </v>
      </c>
      <c r="U318" s="103"/>
      <c r="V318" s="119">
        <v>616.09749999999997</v>
      </c>
      <c r="W318" s="119">
        <v>1396.97</v>
      </c>
      <c r="X318" s="119">
        <v>557.00819999999999</v>
      </c>
      <c r="Y318" s="119">
        <v>1217.847</v>
      </c>
      <c r="BT318" s="120"/>
      <c r="BU318" s="120"/>
      <c r="CK318" s="120"/>
    </row>
    <row r="319" spans="1:89">
      <c r="A319" s="105" t="s">
        <v>449</v>
      </c>
      <c r="B319" s="105" t="s">
        <v>453</v>
      </c>
      <c r="C319" s="116" t="s">
        <v>256</v>
      </c>
      <c r="D319" s="117">
        <v>0.57992580000000005</v>
      </c>
      <c r="E319" s="117">
        <v>0.39931349999999999</v>
      </c>
      <c r="F319" s="117">
        <v>-3.2838600000000003E-2</v>
      </c>
      <c r="G319" s="106">
        <v>0.29681249999999998</v>
      </c>
      <c r="H319" s="103" t="str">
        <f t="shared" si="15"/>
        <v xml:space="preserve"> </v>
      </c>
      <c r="I319" s="103"/>
      <c r="J319" s="115">
        <v>79.767139999999998</v>
      </c>
      <c r="K319" s="118">
        <v>70.881229999999988</v>
      </c>
      <c r="L319" s="118">
        <v>-1.6156199999999998</v>
      </c>
      <c r="M319" s="105">
        <v>0.96438809999999997</v>
      </c>
      <c r="N319" s="103" t="str">
        <f t="shared" si="16"/>
        <v xml:space="preserve"> </v>
      </c>
      <c r="O319" s="103"/>
      <c r="P319" s="115">
        <v>72.702339999999992</v>
      </c>
      <c r="Q319" s="118">
        <v>56.335590000000003</v>
      </c>
      <c r="R319" s="118">
        <v>-2.9757700000000002</v>
      </c>
      <c r="S319" s="105">
        <v>2.6960399999999999E-2</v>
      </c>
      <c r="T319" s="103" t="str">
        <f t="shared" si="17"/>
        <v>**</v>
      </c>
      <c r="U319" s="103"/>
      <c r="V319" s="119">
        <v>1306.6300000000001</v>
      </c>
      <c r="W319" s="119">
        <v>815.44060000000002</v>
      </c>
      <c r="X319" s="119">
        <v>1042.2619999999999</v>
      </c>
      <c r="Y319" s="119">
        <v>577.99429999999995</v>
      </c>
    </row>
    <row r="320" spans="1:89">
      <c r="A320" s="105" t="s">
        <v>449</v>
      </c>
      <c r="B320" s="105" t="s">
        <v>454</v>
      </c>
      <c r="C320" s="116" t="s">
        <v>256</v>
      </c>
      <c r="D320" s="117">
        <v>0.60579570000000005</v>
      </c>
      <c r="E320" s="117">
        <v>0.59997469999999997</v>
      </c>
      <c r="F320" s="117">
        <v>-1.0583999999999999E-3</v>
      </c>
      <c r="G320" s="106">
        <v>0.1690683</v>
      </c>
      <c r="H320" s="103" t="str">
        <f t="shared" si="15"/>
        <v xml:space="preserve"> </v>
      </c>
      <c r="I320" s="103"/>
      <c r="J320" s="115">
        <v>90.739959999999996</v>
      </c>
      <c r="K320" s="118">
        <v>89.766379999999998</v>
      </c>
      <c r="L320" s="118">
        <v>-0.17701</v>
      </c>
      <c r="M320" s="105">
        <v>0.16521920000000001</v>
      </c>
      <c r="N320" s="103" t="str">
        <f t="shared" si="16"/>
        <v xml:space="preserve"> </v>
      </c>
      <c r="O320" s="103"/>
      <c r="P320" s="115">
        <v>66.76173</v>
      </c>
      <c r="Q320" s="118">
        <v>66.837350000000001</v>
      </c>
      <c r="R320" s="118">
        <v>1.375E-2</v>
      </c>
      <c r="S320" s="105">
        <v>0.40663179999999999</v>
      </c>
      <c r="T320" s="103" t="str">
        <f t="shared" si="17"/>
        <v xml:space="preserve"> </v>
      </c>
      <c r="U320" s="103"/>
      <c r="V320" s="119">
        <v>971.43330000000003</v>
      </c>
      <c r="W320" s="119">
        <v>681.78809999999999</v>
      </c>
      <c r="X320" s="119">
        <v>881.47820000000002</v>
      </c>
      <c r="Y320" s="119">
        <v>612.01660000000004</v>
      </c>
    </row>
    <row r="321" spans="1:88">
      <c r="A321" s="105" t="s">
        <v>449</v>
      </c>
      <c r="B321" s="105" t="s">
        <v>455</v>
      </c>
      <c r="C321" s="116" t="s">
        <v>256</v>
      </c>
      <c r="D321" s="117">
        <v>0.56184299999999998</v>
      </c>
      <c r="E321" s="117">
        <v>0.5162407</v>
      </c>
      <c r="F321" s="117">
        <v>-8.2912999999999997E-3</v>
      </c>
      <c r="G321" s="106">
        <v>0.62508050000000004</v>
      </c>
      <c r="H321" s="103" t="str">
        <f t="shared" si="15"/>
        <v xml:space="preserve"> </v>
      </c>
      <c r="I321" s="103"/>
      <c r="J321" s="115">
        <v>87.637630000000001</v>
      </c>
      <c r="K321" s="118">
        <v>82.884540000000001</v>
      </c>
      <c r="L321" s="118">
        <v>-0.86420000000000008</v>
      </c>
      <c r="M321" s="105">
        <v>0.18187510000000001</v>
      </c>
      <c r="N321" s="103" t="str">
        <f t="shared" si="16"/>
        <v xml:space="preserve"> </v>
      </c>
      <c r="O321" s="103"/>
      <c r="P321" s="115">
        <v>64.109790000000004</v>
      </c>
      <c r="Q321" s="118">
        <v>62.284320000000001</v>
      </c>
      <c r="R321" s="118">
        <v>-0.33189999999999997</v>
      </c>
      <c r="S321" s="105">
        <v>4.5535999999999997E-3</v>
      </c>
      <c r="T321" s="103" t="str">
        <f t="shared" si="17"/>
        <v>***</v>
      </c>
      <c r="U321" s="103"/>
      <c r="V321" s="119">
        <v>662.02530000000002</v>
      </c>
      <c r="W321" s="119">
        <v>1083.2529999999999</v>
      </c>
      <c r="X321" s="119">
        <v>580.18320000000006</v>
      </c>
      <c r="Y321" s="119">
        <v>897.8492</v>
      </c>
    </row>
    <row r="322" spans="1:88">
      <c r="A322" s="105" t="s">
        <v>449</v>
      </c>
      <c r="B322" s="105" t="s">
        <v>456</v>
      </c>
      <c r="C322" s="116" t="s">
        <v>256</v>
      </c>
      <c r="D322" s="117">
        <v>0.57589939999999995</v>
      </c>
      <c r="E322" s="117">
        <v>0.38029780000000002</v>
      </c>
      <c r="F322" s="117">
        <v>-3.5563900000000002E-2</v>
      </c>
      <c r="G322" s="106">
        <v>0.65469999999999995</v>
      </c>
      <c r="H322" s="103" t="str">
        <f t="shared" si="15"/>
        <v xml:space="preserve"> </v>
      </c>
      <c r="I322" s="103"/>
      <c r="J322" s="115">
        <v>88.747489999999999</v>
      </c>
      <c r="K322" s="118">
        <v>66.920959999999994</v>
      </c>
      <c r="L322" s="118">
        <v>-3.9684599999999999</v>
      </c>
      <c r="M322" s="105">
        <v>0.35521340000000001</v>
      </c>
      <c r="N322" s="103" t="str">
        <f t="shared" si="16"/>
        <v xml:space="preserve"> </v>
      </c>
      <c r="O322" s="103"/>
      <c r="P322" s="115">
        <v>64.891909999999996</v>
      </c>
      <c r="Q322" s="118">
        <v>56.827910000000003</v>
      </c>
      <c r="R322" s="118">
        <v>-1.4661799999999998</v>
      </c>
      <c r="S322" s="105">
        <v>0.58553820000000001</v>
      </c>
      <c r="T322" s="103" t="str">
        <f t="shared" si="17"/>
        <v xml:space="preserve"> </v>
      </c>
      <c r="U322" s="103"/>
      <c r="V322" s="119">
        <v>403.56790000000001</v>
      </c>
      <c r="W322" s="119">
        <v>1792.904</v>
      </c>
      <c r="X322" s="119">
        <v>358.15640000000002</v>
      </c>
      <c r="Y322" s="119">
        <v>1199.828</v>
      </c>
    </row>
    <row r="323" spans="1:88">
      <c r="A323" s="105" t="s">
        <v>449</v>
      </c>
      <c r="B323" s="105" t="s">
        <v>457</v>
      </c>
      <c r="C323" s="116" t="s">
        <v>256</v>
      </c>
      <c r="D323" s="117">
        <v>0.45167620000000003</v>
      </c>
      <c r="E323" s="117">
        <v>0.56136169999999996</v>
      </c>
      <c r="F323" s="117">
        <v>1.99428E-2</v>
      </c>
      <c r="G323" s="106">
        <v>0.99205149999999998</v>
      </c>
      <c r="H323" s="103" t="str">
        <f t="shared" si="15"/>
        <v xml:space="preserve"> </v>
      </c>
      <c r="I323" s="103"/>
      <c r="J323" s="115">
        <v>70.580739999999992</v>
      </c>
      <c r="K323" s="118">
        <v>85.268060000000006</v>
      </c>
      <c r="L323" s="118">
        <v>2.67042</v>
      </c>
      <c r="M323" s="105">
        <v>0.57181170000000003</v>
      </c>
      <c r="N323" s="103" t="str">
        <f t="shared" si="16"/>
        <v xml:space="preserve"> </v>
      </c>
      <c r="O323" s="103"/>
      <c r="P323" s="115">
        <v>63.994249999999994</v>
      </c>
      <c r="Q323" s="118">
        <v>65.83493</v>
      </c>
      <c r="R323" s="118">
        <v>0.33467000000000002</v>
      </c>
      <c r="S323" s="105">
        <v>0.63966940000000005</v>
      </c>
      <c r="T323" s="103" t="str">
        <f t="shared" si="17"/>
        <v xml:space="preserve"> </v>
      </c>
      <c r="U323" s="103"/>
      <c r="V323" s="119">
        <v>686.66909999999996</v>
      </c>
      <c r="W323" s="119">
        <v>918.64530000000002</v>
      </c>
      <c r="X323" s="119">
        <v>484.65620000000001</v>
      </c>
      <c r="Y323" s="119">
        <v>783.31100000000004</v>
      </c>
    </row>
    <row r="324" spans="1:88">
      <c r="A324" s="105" t="s">
        <v>449</v>
      </c>
      <c r="B324" s="105" t="s">
        <v>458</v>
      </c>
      <c r="C324" s="116" t="s">
        <v>256</v>
      </c>
      <c r="D324" s="117">
        <v>0.63211890000000004</v>
      </c>
      <c r="E324" s="117">
        <v>0.45494830000000003</v>
      </c>
      <c r="F324" s="117">
        <v>-3.22128E-2</v>
      </c>
      <c r="G324" s="106">
        <v>1.69214E-2</v>
      </c>
      <c r="H324" s="103" t="str">
        <f t="shared" si="15"/>
        <v>**</v>
      </c>
      <c r="I324" s="103"/>
      <c r="J324" s="115">
        <v>93.195459999999997</v>
      </c>
      <c r="K324" s="118">
        <v>76.484899999999996</v>
      </c>
      <c r="L324" s="118">
        <v>-3.0382800000000003</v>
      </c>
      <c r="M324" s="105">
        <v>1.1377E-2</v>
      </c>
      <c r="N324" s="103" t="str">
        <f t="shared" si="16"/>
        <v>**</v>
      </c>
      <c r="O324" s="103"/>
      <c r="P324" s="115">
        <v>67.827219999999997</v>
      </c>
      <c r="Q324" s="118">
        <v>59.482100000000003</v>
      </c>
      <c r="R324" s="118">
        <v>-1.51729</v>
      </c>
      <c r="S324" s="105">
        <v>0.27399050000000003</v>
      </c>
      <c r="T324" s="103" t="str">
        <f t="shared" si="17"/>
        <v xml:space="preserve"> </v>
      </c>
      <c r="U324" s="103"/>
      <c r="V324" s="119">
        <v>776.07</v>
      </c>
      <c r="W324" s="119">
        <v>775.93380000000002</v>
      </c>
      <c r="X324" s="119">
        <v>723.26199999999994</v>
      </c>
      <c r="Y324" s="119">
        <v>593.47220000000004</v>
      </c>
    </row>
    <row r="325" spans="1:88">
      <c r="A325" s="105" t="s">
        <v>449</v>
      </c>
      <c r="B325" s="105" t="s">
        <v>459</v>
      </c>
      <c r="C325" s="116" t="s">
        <v>256</v>
      </c>
      <c r="D325" s="117">
        <v>0.40088570000000001</v>
      </c>
      <c r="E325" s="117">
        <v>0.56239249999999996</v>
      </c>
      <c r="F325" s="117">
        <v>2.9364899999999999E-2</v>
      </c>
      <c r="G325" s="106">
        <v>0.12563160000000001</v>
      </c>
      <c r="H325" s="103" t="str">
        <f t="shared" si="15"/>
        <v xml:space="preserve"> </v>
      </c>
      <c r="I325" s="103"/>
      <c r="J325" s="115">
        <v>72.664199999999994</v>
      </c>
      <c r="K325" s="118">
        <v>87.01688</v>
      </c>
      <c r="L325" s="118">
        <v>2.6095799999999998</v>
      </c>
      <c r="M325" s="105">
        <v>0.40733930000000002</v>
      </c>
      <c r="N325" s="103" t="str">
        <f t="shared" si="16"/>
        <v xml:space="preserve"> </v>
      </c>
      <c r="O325" s="103"/>
      <c r="P325" s="115">
        <v>55.169619999999995</v>
      </c>
      <c r="Q325" s="118">
        <v>64.630279999999999</v>
      </c>
      <c r="R325" s="118">
        <v>1.7201200000000001</v>
      </c>
      <c r="S325" s="105">
        <v>0.1580732</v>
      </c>
      <c r="T325" s="103" t="str">
        <f t="shared" si="17"/>
        <v xml:space="preserve"> </v>
      </c>
      <c r="U325" s="103"/>
      <c r="V325" s="119">
        <v>1592.3969999999999</v>
      </c>
      <c r="W325" s="119">
        <v>652.3546</v>
      </c>
      <c r="X325" s="119">
        <v>1157.1030000000001</v>
      </c>
      <c r="Y325" s="119">
        <v>567.65859999999998</v>
      </c>
      <c r="CH325" s="120"/>
    </row>
    <row r="326" spans="1:88">
      <c r="A326" s="105" t="s">
        <v>449</v>
      </c>
      <c r="B326" s="105" t="s">
        <v>460</v>
      </c>
      <c r="C326" s="116" t="s">
        <v>256</v>
      </c>
      <c r="D326" s="117">
        <v>0.36939339999999998</v>
      </c>
      <c r="E326" s="117">
        <v>0.58868799999999999</v>
      </c>
      <c r="F326" s="117">
        <v>3.9871700000000003E-2</v>
      </c>
      <c r="G326" s="106">
        <v>0.79511889999999996</v>
      </c>
      <c r="H326" s="103" t="str">
        <f t="shared" si="15"/>
        <v xml:space="preserve"> </v>
      </c>
      <c r="I326" s="103"/>
      <c r="J326" s="115">
        <v>73.097769999999997</v>
      </c>
      <c r="K326" s="118">
        <v>91.090760000000003</v>
      </c>
      <c r="L326" s="118">
        <v>3.2714500000000002</v>
      </c>
      <c r="M326" s="105">
        <v>0.58855210000000002</v>
      </c>
      <c r="N326" s="103" t="str">
        <f t="shared" si="16"/>
        <v xml:space="preserve"> </v>
      </c>
      <c r="O326" s="103"/>
      <c r="P326" s="115">
        <v>50.534149999999997</v>
      </c>
      <c r="Q326" s="118">
        <v>64.626540000000006</v>
      </c>
      <c r="R326" s="118">
        <v>2.5622500000000001</v>
      </c>
      <c r="S326" s="105">
        <v>0.93654910000000002</v>
      </c>
      <c r="T326" s="103" t="str">
        <f t="shared" si="17"/>
        <v xml:space="preserve"> </v>
      </c>
      <c r="U326" s="103"/>
      <c r="V326" s="119">
        <v>485.14389999999997</v>
      </c>
      <c r="W326" s="119">
        <v>519.75900000000001</v>
      </c>
      <c r="X326" s="119">
        <v>354.6293</v>
      </c>
      <c r="Y326" s="119">
        <v>473.45240000000001</v>
      </c>
    </row>
    <row r="327" spans="1:88">
      <c r="A327" s="105" t="s">
        <v>461</v>
      </c>
      <c r="B327" s="105" t="s">
        <v>265</v>
      </c>
      <c r="C327" s="116" t="s">
        <v>462</v>
      </c>
      <c r="D327" s="117">
        <v>0.44703989999999999</v>
      </c>
      <c r="E327" s="117">
        <v>0.40738740000000001</v>
      </c>
      <c r="F327" s="117">
        <v>-1.9826199999999999E-2</v>
      </c>
      <c r="G327" s="106">
        <v>0.13173380000000001</v>
      </c>
      <c r="H327" s="103" t="str">
        <f t="shared" si="15"/>
        <v xml:space="preserve"> </v>
      </c>
      <c r="I327" s="103"/>
      <c r="J327" s="115">
        <v>78.672330000000002</v>
      </c>
      <c r="K327" s="118">
        <v>70.569090000000003</v>
      </c>
      <c r="L327" s="118">
        <v>-4.0516199999999998</v>
      </c>
      <c r="M327" s="105">
        <v>3.2885600000000001E-2</v>
      </c>
      <c r="N327" s="103" t="str">
        <f t="shared" si="16"/>
        <v>**</v>
      </c>
      <c r="O327" s="103"/>
      <c r="P327" s="115">
        <v>56.82302</v>
      </c>
      <c r="Q327" s="118">
        <v>57.728870000000001</v>
      </c>
      <c r="R327" s="118">
        <v>0.45293</v>
      </c>
      <c r="S327" s="105">
        <v>0.52320979999999995</v>
      </c>
      <c r="T327" s="103" t="str">
        <f t="shared" si="17"/>
        <v xml:space="preserve"> </v>
      </c>
      <c r="U327" s="103"/>
      <c r="V327" s="119">
        <v>8061.5140000000001</v>
      </c>
      <c r="W327" s="119">
        <v>8001.2849999999999</v>
      </c>
      <c r="X327" s="119">
        <v>6342.1809999999996</v>
      </c>
      <c r="Y327" s="119">
        <v>5646.4340000000002</v>
      </c>
    </row>
    <row r="328" spans="1:88">
      <c r="A328" s="105" t="s">
        <v>461</v>
      </c>
      <c r="B328" s="105" t="s">
        <v>272</v>
      </c>
      <c r="C328" s="116" t="s">
        <v>462</v>
      </c>
      <c r="D328" s="117">
        <v>0.29513719999999999</v>
      </c>
      <c r="E328" s="117">
        <v>0.24974499999999999</v>
      </c>
      <c r="F328" s="117">
        <v>-2.26961E-2</v>
      </c>
      <c r="G328" s="106">
        <v>9.8373299999999997E-2</v>
      </c>
      <c r="H328" s="103" t="str">
        <f t="shared" si="15"/>
        <v>*</v>
      </c>
      <c r="I328" s="103"/>
      <c r="J328" s="115">
        <v>54.506489999999999</v>
      </c>
      <c r="K328" s="118">
        <v>49.143329999999999</v>
      </c>
      <c r="L328" s="118">
        <v>-2.6815800000000003</v>
      </c>
      <c r="M328" s="105">
        <v>0.219142</v>
      </c>
      <c r="N328" s="103" t="str">
        <f t="shared" si="16"/>
        <v xml:space="preserve"> </v>
      </c>
      <c r="O328" s="103"/>
      <c r="P328" s="115">
        <v>54.147170000000003</v>
      </c>
      <c r="Q328" s="118">
        <v>50.819720000000004</v>
      </c>
      <c r="R328" s="118">
        <v>-1.6637300000000002</v>
      </c>
      <c r="S328" s="105">
        <v>2.6603600000000002E-2</v>
      </c>
      <c r="T328" s="103" t="str">
        <f t="shared" si="17"/>
        <v>**</v>
      </c>
      <c r="U328" s="103"/>
      <c r="V328" s="119">
        <v>6483.0510000000004</v>
      </c>
      <c r="W328" s="119">
        <v>6803.7860000000001</v>
      </c>
      <c r="X328" s="119">
        <v>3533.6840000000002</v>
      </c>
      <c r="Y328" s="119">
        <v>3343.607</v>
      </c>
      <c r="CJ328" s="120"/>
    </row>
    <row r="329" spans="1:88">
      <c r="A329" s="105" t="s">
        <v>461</v>
      </c>
      <c r="B329" s="105" t="s">
        <v>266</v>
      </c>
      <c r="C329" s="116" t="s">
        <v>462</v>
      </c>
      <c r="D329" s="117">
        <v>0.39681569999999999</v>
      </c>
      <c r="E329" s="117">
        <v>0.40817340000000002</v>
      </c>
      <c r="F329" s="117">
        <v>5.6788999999999997E-3</v>
      </c>
      <c r="G329" s="105">
        <v>0.69003910000000002</v>
      </c>
      <c r="H329" s="103" t="str">
        <f t="shared" si="15"/>
        <v xml:space="preserve"> </v>
      </c>
      <c r="I329" s="103"/>
      <c r="J329" s="121">
        <v>71.052999999999997</v>
      </c>
      <c r="K329" s="118">
        <v>73.848380000000006</v>
      </c>
      <c r="L329" s="121">
        <v>1.3976900000000001</v>
      </c>
      <c r="M329" s="105">
        <v>0.51520270000000001</v>
      </c>
      <c r="N329" s="103" t="str">
        <f t="shared" si="16"/>
        <v xml:space="preserve"> </v>
      </c>
      <c r="O329" s="103"/>
      <c r="P329" s="121">
        <v>55.847840000000005</v>
      </c>
      <c r="Q329" s="118">
        <v>55.271820000000005</v>
      </c>
      <c r="R329" s="118">
        <v>-0.28800999999999999</v>
      </c>
      <c r="S329" s="105">
        <v>0.70909800000000001</v>
      </c>
      <c r="T329" s="103" t="str">
        <f t="shared" si="17"/>
        <v xml:space="preserve"> </v>
      </c>
      <c r="U329" s="103"/>
      <c r="V329" s="119">
        <v>2781.46</v>
      </c>
      <c r="W329" s="119">
        <v>4031.8609999999999</v>
      </c>
      <c r="X329" s="119">
        <v>1976.3109999999999</v>
      </c>
      <c r="Y329" s="119">
        <v>2977.4639999999999</v>
      </c>
    </row>
    <row r="330" spans="1:88">
      <c r="A330" s="105" t="s">
        <v>461</v>
      </c>
      <c r="B330" s="105" t="s">
        <v>463</v>
      </c>
      <c r="C330" s="116" t="s">
        <v>462</v>
      </c>
      <c r="D330" s="117">
        <v>0.38008629999999999</v>
      </c>
      <c r="E330" s="117">
        <v>0.3394528</v>
      </c>
      <c r="F330" s="117">
        <v>-2.03167E-2</v>
      </c>
      <c r="G330" s="105">
        <v>0.20884220000000001</v>
      </c>
      <c r="H330" s="103" t="str">
        <f t="shared" si="15"/>
        <v xml:space="preserve"> </v>
      </c>
      <c r="I330" s="103"/>
      <c r="J330" s="121">
        <v>65.598320000000001</v>
      </c>
      <c r="K330" s="118">
        <v>63.923459999999999</v>
      </c>
      <c r="L330" s="121">
        <v>-0.8374299999999999</v>
      </c>
      <c r="M330" s="105">
        <v>0.72987749999999996</v>
      </c>
      <c r="N330" s="103" t="str">
        <f t="shared" si="16"/>
        <v xml:space="preserve"> </v>
      </c>
      <c r="O330" s="103"/>
      <c r="P330" s="121">
        <v>57.941469999999995</v>
      </c>
      <c r="Q330" s="118">
        <v>53.103009999999998</v>
      </c>
      <c r="R330" s="118">
        <v>-2.4192299999999998</v>
      </c>
      <c r="S330" s="105">
        <v>4.7142E-3</v>
      </c>
      <c r="T330" s="103" t="str">
        <f t="shared" si="17"/>
        <v>***</v>
      </c>
      <c r="U330" s="103"/>
      <c r="V330" s="119">
        <v>6258.1</v>
      </c>
      <c r="W330" s="119">
        <v>6013.7049999999999</v>
      </c>
      <c r="X330" s="119">
        <v>4105.2079999999996</v>
      </c>
      <c r="Y330" s="119">
        <v>3844.1689999999999</v>
      </c>
    </row>
    <row r="331" spans="1:88">
      <c r="A331" s="105" t="s">
        <v>461</v>
      </c>
      <c r="B331" s="105" t="s">
        <v>464</v>
      </c>
      <c r="C331" s="116" t="s">
        <v>462</v>
      </c>
      <c r="D331" s="117">
        <v>0.4180084</v>
      </c>
      <c r="E331" s="117">
        <v>0.37554490000000001</v>
      </c>
      <c r="F331" s="117">
        <v>-2.1231799999999999E-2</v>
      </c>
      <c r="G331" s="105">
        <v>0.10564469999999999</v>
      </c>
      <c r="H331" s="103" t="str">
        <f t="shared" si="15"/>
        <v xml:space="preserve"> </v>
      </c>
      <c r="I331" s="103"/>
      <c r="J331" s="121">
        <v>70.574840000000009</v>
      </c>
      <c r="K331" s="118">
        <v>66.833220000000011</v>
      </c>
      <c r="L331" s="121">
        <v>-1.8708099999999999</v>
      </c>
      <c r="M331" s="105">
        <v>0.2900549</v>
      </c>
      <c r="N331" s="103" t="str">
        <f t="shared" si="16"/>
        <v xml:space="preserve"> </v>
      </c>
      <c r="O331" s="103"/>
      <c r="P331" s="121">
        <v>59.229089999999992</v>
      </c>
      <c r="Q331" s="118">
        <v>56.191349999999993</v>
      </c>
      <c r="R331" s="118">
        <v>-1.5188699999999999</v>
      </c>
      <c r="S331" s="105">
        <v>5.0688700000000003E-2</v>
      </c>
      <c r="T331" s="103" t="str">
        <f t="shared" si="17"/>
        <v>*</v>
      </c>
      <c r="U331" s="103"/>
      <c r="V331" s="119">
        <v>7899.9889999999996</v>
      </c>
      <c r="W331" s="119">
        <v>8582.652</v>
      </c>
      <c r="X331" s="119">
        <v>5575.4049999999997</v>
      </c>
      <c r="Y331" s="119">
        <v>5736.0619999999999</v>
      </c>
    </row>
    <row r="332" spans="1:88">
      <c r="A332" s="105" t="s">
        <v>461</v>
      </c>
      <c r="B332" s="105" t="s">
        <v>269</v>
      </c>
      <c r="C332" s="116" t="s">
        <v>462</v>
      </c>
      <c r="D332" s="117">
        <v>0.26807819999999999</v>
      </c>
      <c r="E332" s="117">
        <v>0.24321490000000001</v>
      </c>
      <c r="F332" s="117">
        <v>-1.24317E-2</v>
      </c>
      <c r="G332" s="105">
        <v>0.26043139999999998</v>
      </c>
      <c r="H332" s="103" t="str">
        <f t="shared" si="15"/>
        <v xml:space="preserve"> </v>
      </c>
      <c r="I332" s="103"/>
      <c r="J332" s="121">
        <v>50.121139999999997</v>
      </c>
      <c r="K332" s="118">
        <v>45.598119999999994</v>
      </c>
      <c r="L332" s="121">
        <v>-2.2615099999999999</v>
      </c>
      <c r="M332" s="105">
        <v>0.2319686</v>
      </c>
      <c r="N332" s="103" t="str">
        <f t="shared" si="16"/>
        <v xml:space="preserve"> </v>
      </c>
      <c r="O332" s="103"/>
      <c r="P332" s="121">
        <v>53.486060000000002</v>
      </c>
      <c r="Q332" s="118">
        <v>53.338790000000003</v>
      </c>
      <c r="R332" s="118">
        <v>-7.3630000000000001E-2</v>
      </c>
      <c r="S332" s="105">
        <v>0.91500619999999999</v>
      </c>
      <c r="T332" s="103" t="str">
        <f t="shared" si="17"/>
        <v xml:space="preserve"> </v>
      </c>
      <c r="U332" s="103"/>
      <c r="V332" s="119">
        <v>5589.8389999999999</v>
      </c>
      <c r="W332" s="119">
        <v>6115.3010000000004</v>
      </c>
      <c r="X332" s="119">
        <v>2801.6909999999998</v>
      </c>
      <c r="Y332" s="119">
        <v>2788.462</v>
      </c>
    </row>
    <row r="333" spans="1:88">
      <c r="A333" s="105" t="s">
        <v>461</v>
      </c>
      <c r="B333" s="105" t="s">
        <v>281</v>
      </c>
      <c r="C333" s="116" t="s">
        <v>462</v>
      </c>
      <c r="D333" s="117">
        <v>0.39518900000000001</v>
      </c>
      <c r="E333" s="117">
        <v>0.34562939999999998</v>
      </c>
      <c r="F333" s="117">
        <v>-2.4779800000000001E-2</v>
      </c>
      <c r="G333" s="105">
        <v>4.99415E-2</v>
      </c>
      <c r="H333" s="103" t="str">
        <f t="shared" si="15"/>
        <v>**</v>
      </c>
      <c r="I333" s="103"/>
      <c r="J333" s="121">
        <v>71.131439999999998</v>
      </c>
      <c r="K333" s="118">
        <v>63.642499999999998</v>
      </c>
      <c r="L333" s="121">
        <v>-3.7444699999999997</v>
      </c>
      <c r="M333" s="105">
        <v>7.0698999999999998E-2</v>
      </c>
      <c r="N333" s="103" t="str">
        <f t="shared" si="16"/>
        <v>*</v>
      </c>
      <c r="O333" s="103"/>
      <c r="P333" s="121">
        <v>55.557569999999998</v>
      </c>
      <c r="Q333" s="118">
        <v>54.307950000000005</v>
      </c>
      <c r="R333" s="118">
        <v>-0.62481000000000009</v>
      </c>
      <c r="S333" s="105">
        <v>0.29717860000000001</v>
      </c>
      <c r="T333" s="103" t="str">
        <f t="shared" si="17"/>
        <v xml:space="preserve"> </v>
      </c>
      <c r="U333" s="103"/>
      <c r="V333" s="119">
        <v>4010.2449999999999</v>
      </c>
      <c r="W333" s="119">
        <v>4105.7889999999998</v>
      </c>
      <c r="X333" s="119">
        <v>2852.5450000000001</v>
      </c>
      <c r="Y333" s="119">
        <v>2613.027</v>
      </c>
    </row>
    <row r="334" spans="1:88">
      <c r="A334" s="105" t="s">
        <v>461</v>
      </c>
      <c r="B334" s="105" t="s">
        <v>465</v>
      </c>
      <c r="C334" s="116" t="s">
        <v>462</v>
      </c>
      <c r="D334" s="117">
        <v>0.26905509999999999</v>
      </c>
      <c r="E334" s="117">
        <v>0.2131149</v>
      </c>
      <c r="F334" s="117">
        <v>-2.7970100000000001E-2</v>
      </c>
      <c r="G334" s="105">
        <v>2.1204000000000001E-3</v>
      </c>
      <c r="H334" s="103" t="str">
        <f t="shared" si="15"/>
        <v>***</v>
      </c>
      <c r="I334" s="103"/>
      <c r="J334" s="121">
        <v>48.53886</v>
      </c>
      <c r="K334" s="118">
        <v>41.456119999999999</v>
      </c>
      <c r="L334" s="121">
        <v>-3.5413700000000001</v>
      </c>
      <c r="M334" s="105">
        <v>1.8251400000000001E-2</v>
      </c>
      <c r="N334" s="103" t="str">
        <f t="shared" si="16"/>
        <v>**</v>
      </c>
      <c r="O334" s="103"/>
      <c r="P334" s="121">
        <v>55.430869999999999</v>
      </c>
      <c r="Q334" s="118">
        <v>51.407360000000004</v>
      </c>
      <c r="R334" s="118">
        <v>-2.0117599999999998</v>
      </c>
      <c r="S334" s="105">
        <v>4.8539999999999998E-4</v>
      </c>
      <c r="T334" s="103" t="str">
        <f t="shared" si="17"/>
        <v>***</v>
      </c>
      <c r="U334" s="103"/>
      <c r="V334" s="119">
        <v>1269.5920000000001</v>
      </c>
      <c r="W334" s="119">
        <v>1318.9480000000001</v>
      </c>
      <c r="X334" s="119">
        <v>616.24549999999999</v>
      </c>
      <c r="Y334" s="119">
        <v>546.78459999999995</v>
      </c>
    </row>
    <row r="335" spans="1:88">
      <c r="A335" s="105" t="s">
        <v>466</v>
      </c>
      <c r="B335" s="105" t="s">
        <v>467</v>
      </c>
      <c r="C335" s="116" t="s">
        <v>410</v>
      </c>
      <c r="D335" s="117">
        <v>0.1108991</v>
      </c>
      <c r="E335" s="117">
        <v>5.9863199999999998E-2</v>
      </c>
      <c r="F335" s="117">
        <v>-1.02072E-2</v>
      </c>
      <c r="G335" s="105">
        <v>1.8213099999999999E-2</v>
      </c>
      <c r="H335" s="103" t="str">
        <f t="shared" si="15"/>
        <v>**</v>
      </c>
      <c r="I335" s="103"/>
      <c r="J335" s="121">
        <v>25.512930000000001</v>
      </c>
      <c r="K335" s="118">
        <v>14.02159</v>
      </c>
      <c r="L335" s="121">
        <v>-2.29827</v>
      </c>
      <c r="M335" s="105">
        <v>1.9444599999999999E-2</v>
      </c>
      <c r="N335" s="103" t="str">
        <f t="shared" si="16"/>
        <v>**</v>
      </c>
      <c r="O335" s="103"/>
      <c r="P335" s="121">
        <v>43.467790000000001</v>
      </c>
      <c r="Q335" s="118">
        <v>42.693599999999996</v>
      </c>
      <c r="R335" s="118">
        <v>-0.15483999999999998</v>
      </c>
      <c r="S335" s="105">
        <v>0.75943179999999999</v>
      </c>
      <c r="T335" s="103" t="str">
        <f t="shared" si="17"/>
        <v xml:space="preserve"> </v>
      </c>
      <c r="U335" s="103"/>
      <c r="V335" s="119">
        <v>1742.6489999999999</v>
      </c>
      <c r="W335" s="119">
        <v>2444.7280000000001</v>
      </c>
      <c r="X335" s="119">
        <v>444.60090000000002</v>
      </c>
      <c r="Y335" s="119">
        <v>342.78980000000001</v>
      </c>
    </row>
    <row r="336" spans="1:88">
      <c r="A336" s="105" t="s">
        <v>466</v>
      </c>
      <c r="B336" s="105" t="s">
        <v>468</v>
      </c>
      <c r="C336" s="116" t="s">
        <v>410</v>
      </c>
      <c r="D336" s="117">
        <v>0.33513789999999999</v>
      </c>
      <c r="E336" s="117">
        <v>0.27629530000000002</v>
      </c>
      <c r="F336" s="117">
        <v>-1.1768499999999999E-2</v>
      </c>
      <c r="G336" s="105">
        <v>0.23769129999999999</v>
      </c>
      <c r="H336" s="103" t="str">
        <f t="shared" si="15"/>
        <v xml:space="preserve"> </v>
      </c>
      <c r="I336" s="103"/>
      <c r="J336" s="121">
        <v>66.75676</v>
      </c>
      <c r="K336" s="118">
        <v>54.534790000000001</v>
      </c>
      <c r="L336" s="121">
        <v>-2.4443900000000003</v>
      </c>
      <c r="M336" s="105">
        <v>0.1487204</v>
      </c>
      <c r="N336" s="103" t="str">
        <f t="shared" si="16"/>
        <v xml:space="preserve"> </v>
      </c>
      <c r="O336" s="103"/>
      <c r="P336" s="121">
        <v>50.202840000000002</v>
      </c>
      <c r="Q336" s="118">
        <v>50.664050000000003</v>
      </c>
      <c r="R336" s="118">
        <v>9.2240000000000003E-2</v>
      </c>
      <c r="S336" s="105">
        <v>0.85329270000000002</v>
      </c>
      <c r="T336" s="103" t="str">
        <f t="shared" si="17"/>
        <v xml:space="preserve"> </v>
      </c>
      <c r="U336" s="103"/>
      <c r="V336" s="119">
        <v>3219.88</v>
      </c>
      <c r="W336" s="119">
        <v>3571.402</v>
      </c>
      <c r="X336" s="119">
        <v>2149.4879999999998</v>
      </c>
      <c r="Y336" s="119">
        <v>1947.6569999999999</v>
      </c>
    </row>
    <row r="337" spans="1:25">
      <c r="A337" s="105" t="s">
        <v>466</v>
      </c>
      <c r="B337" s="105" t="s">
        <v>469</v>
      </c>
      <c r="C337" s="116" t="s">
        <v>410</v>
      </c>
      <c r="D337" s="117">
        <v>0.34057749999999998</v>
      </c>
      <c r="E337" s="117">
        <v>0.2839526</v>
      </c>
      <c r="F337" s="117">
        <v>-1.1325E-2</v>
      </c>
      <c r="G337" s="105">
        <v>8.3243999999999999E-2</v>
      </c>
      <c r="H337" s="103" t="str">
        <f t="shared" si="15"/>
        <v>*</v>
      </c>
      <c r="I337" s="103"/>
      <c r="J337" s="121">
        <v>68.764660000000006</v>
      </c>
      <c r="K337" s="118">
        <v>58.915329999999997</v>
      </c>
      <c r="L337" s="121">
        <v>-1.96987</v>
      </c>
      <c r="M337" s="105">
        <v>8.1883700000000004E-2</v>
      </c>
      <c r="N337" s="103" t="str">
        <f t="shared" si="16"/>
        <v>*</v>
      </c>
      <c r="O337" s="103"/>
      <c r="P337" s="121">
        <v>49.527979999999999</v>
      </c>
      <c r="Q337" s="118">
        <v>48.196730000000002</v>
      </c>
      <c r="R337" s="118">
        <v>-0.26624999999999999</v>
      </c>
      <c r="S337" s="105">
        <v>0.52528419999999998</v>
      </c>
      <c r="T337" s="103" t="str">
        <f t="shared" si="17"/>
        <v xml:space="preserve"> </v>
      </c>
      <c r="U337" s="103"/>
      <c r="V337" s="119">
        <v>2844.1559999999999</v>
      </c>
      <c r="W337" s="119">
        <v>3623.2829999999999</v>
      </c>
      <c r="X337" s="119">
        <v>1955.7750000000001</v>
      </c>
      <c r="Y337" s="119">
        <v>2134.6689999999999</v>
      </c>
    </row>
    <row r="338" spans="1:25">
      <c r="A338" s="105" t="s">
        <v>466</v>
      </c>
      <c r="B338" s="105" t="s">
        <v>470</v>
      </c>
      <c r="C338" s="116" t="s">
        <v>410</v>
      </c>
      <c r="D338" s="117">
        <v>0.43989450000000002</v>
      </c>
      <c r="E338" s="117">
        <v>0.33982699999999999</v>
      </c>
      <c r="F338" s="117">
        <v>-2.00135E-2</v>
      </c>
      <c r="G338" s="105">
        <v>4.0407000000000004E-3</v>
      </c>
      <c r="H338" s="103" t="str">
        <f t="shared" si="15"/>
        <v>***</v>
      </c>
      <c r="I338" s="103"/>
      <c r="J338" s="121">
        <v>80.604509999999991</v>
      </c>
      <c r="K338" s="118">
        <v>70.215950000000007</v>
      </c>
      <c r="L338" s="121">
        <v>-2.0777100000000002</v>
      </c>
      <c r="M338" s="105">
        <v>5.12262E-2</v>
      </c>
      <c r="N338" s="103" t="str">
        <f t="shared" si="16"/>
        <v>*</v>
      </c>
      <c r="O338" s="103"/>
      <c r="P338" s="121">
        <v>54.574420000000003</v>
      </c>
      <c r="Q338" s="118">
        <v>48.397410000000001</v>
      </c>
      <c r="R338" s="118">
        <v>-1.2354000000000001</v>
      </c>
      <c r="S338" s="105">
        <v>6.9979999999999999E-4</v>
      </c>
      <c r="T338" s="103" t="str">
        <f t="shared" si="17"/>
        <v>***</v>
      </c>
      <c r="U338" s="103"/>
      <c r="V338" s="119">
        <v>3040.1660000000002</v>
      </c>
      <c r="W338" s="119">
        <v>3901.2640000000001</v>
      </c>
      <c r="X338" s="119">
        <v>2450.511</v>
      </c>
      <c r="Y338" s="119">
        <v>2739.31</v>
      </c>
    </row>
    <row r="339" spans="1:25">
      <c r="A339" s="105" t="s">
        <v>466</v>
      </c>
      <c r="B339" s="105" t="s">
        <v>269</v>
      </c>
      <c r="C339" s="116" t="s">
        <v>410</v>
      </c>
      <c r="D339" s="117">
        <v>0.44225110000000001</v>
      </c>
      <c r="E339" s="117">
        <v>0.38954450000000002</v>
      </c>
      <c r="F339" s="117">
        <v>-1.05413E-2</v>
      </c>
      <c r="G339" s="105">
        <v>8.8127399999999995E-2</v>
      </c>
      <c r="H339" s="103" t="str">
        <f t="shared" si="15"/>
        <v>*</v>
      </c>
      <c r="I339" s="103"/>
      <c r="J339" s="121">
        <v>81.978399999999993</v>
      </c>
      <c r="K339" s="118">
        <v>77.589609999999993</v>
      </c>
      <c r="L339" s="121">
        <v>-0.87775999999999998</v>
      </c>
      <c r="M339" s="105">
        <v>0.3291483</v>
      </c>
      <c r="N339" s="103" t="str">
        <f t="shared" si="16"/>
        <v xml:space="preserve"> </v>
      </c>
      <c r="O339" s="103"/>
      <c r="P339" s="121">
        <v>53.94726</v>
      </c>
      <c r="Q339" s="118">
        <v>50.205759999999998</v>
      </c>
      <c r="R339" s="118">
        <v>-0.74829999999999997</v>
      </c>
      <c r="S339" s="105">
        <v>3.68297E-2</v>
      </c>
      <c r="T339" s="103" t="str">
        <f t="shared" si="17"/>
        <v>**</v>
      </c>
      <c r="U339" s="103"/>
      <c r="V339" s="119">
        <v>4279.0330000000004</v>
      </c>
      <c r="W339" s="119">
        <v>5866.5129999999999</v>
      </c>
      <c r="X339" s="119">
        <v>3507.8820000000001</v>
      </c>
      <c r="Y339" s="119">
        <v>4551.8040000000001</v>
      </c>
    </row>
    <row r="340" spans="1:25">
      <c r="A340" s="105" t="s">
        <v>466</v>
      </c>
      <c r="B340" s="105" t="s">
        <v>350</v>
      </c>
      <c r="C340" s="116" t="s">
        <v>410</v>
      </c>
      <c r="D340" s="117">
        <v>0.52593460000000003</v>
      </c>
      <c r="E340" s="117">
        <v>0.4667598</v>
      </c>
      <c r="F340" s="117">
        <v>-1.1835E-2</v>
      </c>
      <c r="G340" s="105">
        <v>2.2061799999999999E-2</v>
      </c>
      <c r="H340" s="103" t="str">
        <f t="shared" si="15"/>
        <v>**</v>
      </c>
      <c r="I340" s="103"/>
      <c r="J340" s="121">
        <v>90.466549999999998</v>
      </c>
      <c r="K340" s="118">
        <v>81.303300000000007</v>
      </c>
      <c r="L340" s="121">
        <v>-1.8326499999999999</v>
      </c>
      <c r="M340" s="105">
        <v>1.08197E-2</v>
      </c>
      <c r="N340" s="103" t="str">
        <f t="shared" si="16"/>
        <v>**</v>
      </c>
      <c r="O340" s="103"/>
      <c r="P340" s="121">
        <v>58.135800000000003</v>
      </c>
      <c r="Q340" s="118">
        <v>57.409699999999994</v>
      </c>
      <c r="R340" s="118">
        <v>-0.14522000000000002</v>
      </c>
      <c r="S340" s="105">
        <v>0.68502949999999996</v>
      </c>
      <c r="T340" s="103" t="str">
        <f t="shared" si="17"/>
        <v xml:space="preserve"> </v>
      </c>
      <c r="U340" s="103"/>
      <c r="V340" s="119">
        <v>4553.4579999999996</v>
      </c>
      <c r="W340" s="119">
        <v>4618.4219999999996</v>
      </c>
      <c r="X340" s="119">
        <v>4119.3559999999998</v>
      </c>
      <c r="Y340" s="119">
        <v>3754.9290000000001</v>
      </c>
    </row>
    <row r="341" spans="1:25">
      <c r="A341" s="105" t="s">
        <v>466</v>
      </c>
      <c r="B341" s="105" t="s">
        <v>471</v>
      </c>
      <c r="C341" s="116" t="s">
        <v>410</v>
      </c>
      <c r="D341" s="117">
        <v>0.49416149999999998</v>
      </c>
      <c r="E341" s="117">
        <v>0.4521579</v>
      </c>
      <c r="F341" s="117">
        <v>-8.4007000000000005E-3</v>
      </c>
      <c r="G341" s="105">
        <v>0.1915039</v>
      </c>
      <c r="H341" s="103" t="str">
        <f t="shared" si="15"/>
        <v xml:space="preserve"> </v>
      </c>
      <c r="I341" s="103"/>
      <c r="J341" s="121">
        <v>86.24315</v>
      </c>
      <c r="K341" s="118">
        <v>82.82647</v>
      </c>
      <c r="L341" s="121">
        <v>-0.68333999999999995</v>
      </c>
      <c r="M341" s="105">
        <v>0.44997749999999997</v>
      </c>
      <c r="N341" s="103" t="str">
        <f t="shared" si="16"/>
        <v xml:space="preserve"> </v>
      </c>
      <c r="O341" s="103"/>
      <c r="P341" s="121">
        <v>57.298629999999996</v>
      </c>
      <c r="Q341" s="118">
        <v>54.590989999999998</v>
      </c>
      <c r="R341" s="118">
        <v>-0.54152999999999996</v>
      </c>
      <c r="S341" s="105">
        <v>0.1941658</v>
      </c>
      <c r="T341" s="103" t="str">
        <f t="shared" si="17"/>
        <v xml:space="preserve"> </v>
      </c>
      <c r="U341" s="103"/>
      <c r="V341" s="119">
        <v>1581.2270000000001</v>
      </c>
      <c r="W341" s="119">
        <v>2382.585</v>
      </c>
      <c r="X341" s="119">
        <v>1363.7</v>
      </c>
      <c r="Y341" s="119">
        <v>1973.4110000000001</v>
      </c>
    </row>
    <row r="342" spans="1:25">
      <c r="A342" s="105" t="s">
        <v>466</v>
      </c>
      <c r="B342" s="105" t="s">
        <v>265</v>
      </c>
      <c r="C342" s="116" t="s">
        <v>410</v>
      </c>
      <c r="D342" s="117">
        <v>0.46954689999999999</v>
      </c>
      <c r="E342" s="117">
        <v>0.3267024</v>
      </c>
      <c r="F342" s="117">
        <v>-2.8568900000000001E-2</v>
      </c>
      <c r="G342" s="105">
        <v>4.9299999999999999E-5</v>
      </c>
      <c r="H342" s="103" t="str">
        <f t="shared" si="15"/>
        <v>***</v>
      </c>
      <c r="I342" s="103"/>
      <c r="J342" s="121">
        <v>86.910390000000007</v>
      </c>
      <c r="K342" s="118">
        <v>65.623949999999994</v>
      </c>
      <c r="L342" s="121">
        <v>-4.2572899999999994</v>
      </c>
      <c r="M342" s="105">
        <v>1.086E-4</v>
      </c>
      <c r="N342" s="103" t="str">
        <f t="shared" si="16"/>
        <v>***</v>
      </c>
      <c r="O342" s="103"/>
      <c r="P342" s="121">
        <v>54.026560000000003</v>
      </c>
      <c r="Q342" s="118">
        <v>49.784030000000001</v>
      </c>
      <c r="R342" s="118">
        <v>-0.8485100000000001</v>
      </c>
      <c r="S342" s="105">
        <v>2.19344E-2</v>
      </c>
      <c r="T342" s="103" t="str">
        <f t="shared" si="17"/>
        <v>**</v>
      </c>
      <c r="U342" s="103"/>
      <c r="V342" s="119">
        <v>4670.6260000000002</v>
      </c>
      <c r="W342" s="119">
        <v>5294.1549999999997</v>
      </c>
      <c r="X342" s="119">
        <v>4059.259</v>
      </c>
      <c r="Y342" s="119">
        <v>3474.2330000000002</v>
      </c>
    </row>
    <row r="343" spans="1:25">
      <c r="A343" s="105" t="s">
        <v>466</v>
      </c>
      <c r="B343" s="105" t="s">
        <v>472</v>
      </c>
      <c r="C343" s="116" t="s">
        <v>410</v>
      </c>
      <c r="D343" s="117">
        <v>0.43307810000000002</v>
      </c>
      <c r="E343" s="117">
        <v>0.37580279999999999</v>
      </c>
      <c r="F343" s="117">
        <v>-1.1455E-2</v>
      </c>
      <c r="G343" s="105">
        <v>8.9813799999999999E-2</v>
      </c>
      <c r="H343" s="103" t="str">
        <f t="shared" si="15"/>
        <v>*</v>
      </c>
      <c r="I343" s="103"/>
      <c r="J343" s="121">
        <v>81.537469999999999</v>
      </c>
      <c r="K343" s="118">
        <v>72.160449999999997</v>
      </c>
      <c r="L343" s="121">
        <v>-1.8754</v>
      </c>
      <c r="M343" s="105">
        <v>8.7379600000000002E-2</v>
      </c>
      <c r="N343" s="103" t="str">
        <f t="shared" si="16"/>
        <v>*</v>
      </c>
      <c r="O343" s="103"/>
      <c r="P343" s="121">
        <v>53.113990000000001</v>
      </c>
      <c r="Q343" s="118">
        <v>52.078780000000002</v>
      </c>
      <c r="R343" s="118">
        <v>-0.20704</v>
      </c>
      <c r="S343" s="105">
        <v>0.51971820000000002</v>
      </c>
      <c r="T343" s="103" t="str">
        <f t="shared" si="17"/>
        <v xml:space="preserve"> </v>
      </c>
      <c r="U343" s="103"/>
      <c r="V343" s="119">
        <v>3780.2049999999999</v>
      </c>
      <c r="W343" s="119">
        <v>4643.5079999999998</v>
      </c>
      <c r="X343" s="119">
        <v>3082.2829999999999</v>
      </c>
      <c r="Y343" s="119">
        <v>3350.7759999999998</v>
      </c>
    </row>
    <row r="344" spans="1:25">
      <c r="A344" s="105" t="s">
        <v>473</v>
      </c>
      <c r="B344" s="105" t="s">
        <v>266</v>
      </c>
      <c r="C344" s="116" t="s">
        <v>474</v>
      </c>
      <c r="D344" s="117">
        <v>0.42916929999999998</v>
      </c>
      <c r="E344" s="117">
        <v>0.31763940000000002</v>
      </c>
      <c r="F344" s="117">
        <v>-2.02782E-2</v>
      </c>
      <c r="G344" s="105">
        <v>4.8450000000000001E-4</v>
      </c>
      <c r="H344" s="103" t="str">
        <f t="shared" si="15"/>
        <v>***</v>
      </c>
      <c r="I344" s="103"/>
      <c r="J344" s="121">
        <v>78.171639999999996</v>
      </c>
      <c r="K344" s="118">
        <v>64.824129999999997</v>
      </c>
      <c r="L344" s="121">
        <v>-2.4268200000000002</v>
      </c>
      <c r="M344" s="105">
        <v>1.20581E-2</v>
      </c>
      <c r="N344" s="103" t="str">
        <f t="shared" si="16"/>
        <v>**</v>
      </c>
      <c r="O344" s="103"/>
      <c r="P344" s="121">
        <v>54.900890000000004</v>
      </c>
      <c r="Q344" s="118">
        <v>49.000189999999996</v>
      </c>
      <c r="R344" s="118">
        <v>-1.0728599999999999</v>
      </c>
      <c r="S344" s="105">
        <v>4.2200000000000003E-5</v>
      </c>
      <c r="T344" s="103" t="str">
        <f t="shared" si="17"/>
        <v>***</v>
      </c>
      <c r="U344" s="103"/>
      <c r="V344" s="119">
        <v>808.27940000000001</v>
      </c>
      <c r="W344" s="119">
        <v>1195.288</v>
      </c>
      <c r="X344" s="119">
        <v>631.84529999999995</v>
      </c>
      <c r="Y344" s="119">
        <v>774.83529999999996</v>
      </c>
    </row>
    <row r="345" spans="1:25">
      <c r="A345" s="105" t="s">
        <v>473</v>
      </c>
      <c r="B345" s="105" t="s">
        <v>475</v>
      </c>
      <c r="C345" s="116" t="s">
        <v>474</v>
      </c>
      <c r="D345" s="117">
        <v>0.2418111</v>
      </c>
      <c r="E345" s="117">
        <v>0.19094630000000001</v>
      </c>
      <c r="F345" s="117">
        <v>-9.2481000000000004E-3</v>
      </c>
      <c r="G345" s="105">
        <v>0.14683930000000001</v>
      </c>
      <c r="H345" s="103" t="str">
        <f t="shared" si="15"/>
        <v xml:space="preserve"> </v>
      </c>
      <c r="I345" s="103"/>
      <c r="J345" s="121">
        <v>49.189840000000004</v>
      </c>
      <c r="K345" s="118">
        <v>41.509529999999998</v>
      </c>
      <c r="L345" s="121">
        <v>-1.39642</v>
      </c>
      <c r="M345" s="105">
        <v>0.25093120000000002</v>
      </c>
      <c r="N345" s="103" t="str">
        <f t="shared" si="16"/>
        <v xml:space="preserve"> </v>
      </c>
      <c r="O345" s="103"/>
      <c r="P345" s="121">
        <v>49.158749999999998</v>
      </c>
      <c r="Q345" s="118">
        <v>46.000579999999999</v>
      </c>
      <c r="R345" s="118">
        <v>-0.57421</v>
      </c>
      <c r="S345" s="105">
        <v>2.1114299999999999E-2</v>
      </c>
      <c r="T345" s="103" t="str">
        <f t="shared" si="17"/>
        <v>**</v>
      </c>
      <c r="U345" s="103"/>
      <c r="V345" s="119">
        <v>1990.076</v>
      </c>
      <c r="W345" s="119">
        <v>1956.518</v>
      </c>
      <c r="X345" s="119">
        <v>978.9153</v>
      </c>
      <c r="Y345" s="119">
        <v>812.14149999999995</v>
      </c>
    </row>
    <row r="346" spans="1:25">
      <c r="A346" s="105" t="s">
        <v>473</v>
      </c>
      <c r="B346" s="105" t="s">
        <v>269</v>
      </c>
      <c r="C346" s="116" t="s">
        <v>474</v>
      </c>
      <c r="D346" s="117">
        <v>0.47163169999999999</v>
      </c>
      <c r="E346" s="117">
        <v>0.4320061</v>
      </c>
      <c r="F346" s="117">
        <v>-7.2046999999999996E-3</v>
      </c>
      <c r="G346" s="105">
        <v>0.1081227</v>
      </c>
      <c r="H346" s="103" t="str">
        <f t="shared" si="15"/>
        <v xml:space="preserve"> </v>
      </c>
      <c r="I346" s="103"/>
      <c r="J346" s="121">
        <v>82.248519999999999</v>
      </c>
      <c r="K346" s="118">
        <v>81.310339999999997</v>
      </c>
      <c r="L346" s="121">
        <v>-0.17057999999999998</v>
      </c>
      <c r="M346" s="105">
        <v>0.79226490000000005</v>
      </c>
      <c r="N346" s="103" t="str">
        <f t="shared" si="16"/>
        <v xml:space="preserve"> </v>
      </c>
      <c r="O346" s="103"/>
      <c r="P346" s="121">
        <v>57.342269999999992</v>
      </c>
      <c r="Q346" s="118">
        <v>53.130520000000004</v>
      </c>
      <c r="R346" s="118">
        <v>-0.76576999999999995</v>
      </c>
      <c r="S346" s="105">
        <v>2.3360999999999998E-3</v>
      </c>
      <c r="T346" s="103" t="str">
        <f t="shared" si="17"/>
        <v>***</v>
      </c>
      <c r="U346" s="103"/>
      <c r="V346" s="119">
        <v>1373.366</v>
      </c>
      <c r="W346" s="119">
        <v>1818.94</v>
      </c>
      <c r="X346" s="119">
        <v>1129.5730000000001</v>
      </c>
      <c r="Y346" s="119">
        <v>1478.9860000000001</v>
      </c>
    </row>
    <row r="347" spans="1:25">
      <c r="A347" s="105" t="s">
        <v>473</v>
      </c>
      <c r="B347" s="105" t="s">
        <v>476</v>
      </c>
      <c r="C347" s="116" t="s">
        <v>474</v>
      </c>
      <c r="D347" s="117">
        <v>0.53589989999999998</v>
      </c>
      <c r="E347" s="117">
        <v>0.42142370000000001</v>
      </c>
      <c r="F347" s="117">
        <v>-2.08138E-2</v>
      </c>
      <c r="G347" s="105">
        <v>8.5599999999999994E-5</v>
      </c>
      <c r="H347" s="103" t="str">
        <f t="shared" si="15"/>
        <v>***</v>
      </c>
      <c r="I347" s="103"/>
      <c r="J347" s="121">
        <v>90.074969999999993</v>
      </c>
      <c r="K347" s="118">
        <v>78.663430000000005</v>
      </c>
      <c r="L347" s="121">
        <v>-2.07483</v>
      </c>
      <c r="M347" s="105">
        <v>3.3181999999999999E-3</v>
      </c>
      <c r="N347" s="103" t="str">
        <f t="shared" si="16"/>
        <v>***</v>
      </c>
      <c r="O347" s="103"/>
      <c r="P347" s="121">
        <v>59.494869999999999</v>
      </c>
      <c r="Q347" s="118">
        <v>53.573020000000007</v>
      </c>
      <c r="R347" s="118">
        <v>-1.0767</v>
      </c>
      <c r="S347" s="105">
        <v>6.0300000000000002E-5</v>
      </c>
      <c r="T347" s="103" t="str">
        <f t="shared" si="17"/>
        <v>***</v>
      </c>
      <c r="U347" s="103"/>
      <c r="V347" s="119">
        <v>842.17899999999997</v>
      </c>
      <c r="W347" s="119">
        <v>977.6422</v>
      </c>
      <c r="X347" s="119">
        <v>758.59249999999997</v>
      </c>
      <c r="Y347" s="119">
        <v>769.04679999999996</v>
      </c>
    </row>
    <row r="348" spans="1:25">
      <c r="A348" s="105" t="s">
        <v>473</v>
      </c>
      <c r="B348" s="105" t="s">
        <v>477</v>
      </c>
      <c r="C348" s="116" t="s">
        <v>474</v>
      </c>
      <c r="D348" s="117">
        <v>0.2175745</v>
      </c>
      <c r="E348" s="117">
        <v>0.1542859</v>
      </c>
      <c r="F348" s="117">
        <v>-1.1507E-2</v>
      </c>
      <c r="G348" s="105">
        <v>1.54635E-2</v>
      </c>
      <c r="H348" s="103" t="str">
        <f t="shared" si="15"/>
        <v>**</v>
      </c>
      <c r="I348" s="103"/>
      <c r="J348" s="121">
        <v>45.660669999999996</v>
      </c>
      <c r="K348" s="118">
        <v>34.555720000000001</v>
      </c>
      <c r="L348" s="121">
        <v>-2.0190799999999998</v>
      </c>
      <c r="M348" s="105">
        <v>4.4015800000000001E-2</v>
      </c>
      <c r="N348" s="103" t="str">
        <f t="shared" si="16"/>
        <v>**</v>
      </c>
      <c r="O348" s="103"/>
      <c r="P348" s="121">
        <v>47.650300000000001</v>
      </c>
      <c r="Q348" s="118">
        <v>44.648429999999998</v>
      </c>
      <c r="R348" s="118">
        <v>-0.54579</v>
      </c>
      <c r="S348" s="105">
        <v>3.2784000000000001E-2</v>
      </c>
      <c r="T348" s="103" t="str">
        <f t="shared" si="17"/>
        <v>**</v>
      </c>
      <c r="U348" s="103"/>
      <c r="V348" s="119">
        <v>1444.452</v>
      </c>
      <c r="W348" s="119">
        <v>1663.9449999999999</v>
      </c>
      <c r="X348" s="119">
        <v>659.54660000000001</v>
      </c>
      <c r="Y348" s="119">
        <v>574.98820000000001</v>
      </c>
    </row>
    <row r="349" spans="1:25">
      <c r="A349" s="105" t="s">
        <v>473</v>
      </c>
      <c r="B349" s="105" t="s">
        <v>272</v>
      </c>
      <c r="C349" s="116" t="s">
        <v>474</v>
      </c>
      <c r="D349" s="117">
        <v>0.47700239999999999</v>
      </c>
      <c r="E349" s="117">
        <v>0.4139234</v>
      </c>
      <c r="F349" s="117">
        <v>-1.1468900000000001E-2</v>
      </c>
      <c r="G349" s="105">
        <v>1.2651000000000001E-2</v>
      </c>
      <c r="H349" s="103" t="str">
        <f t="shared" si="15"/>
        <v>**</v>
      </c>
      <c r="I349" s="103"/>
      <c r="J349" s="121">
        <v>83.710250000000002</v>
      </c>
      <c r="K349" s="118">
        <v>76.015180000000001</v>
      </c>
      <c r="L349" s="121">
        <v>-1.3991</v>
      </c>
      <c r="M349" s="105">
        <v>2.2517599999999999E-2</v>
      </c>
      <c r="N349" s="103" t="str">
        <f t="shared" si="16"/>
        <v>**</v>
      </c>
      <c r="O349" s="103"/>
      <c r="P349" s="121">
        <v>56.982549999999996</v>
      </c>
      <c r="Q349" s="118">
        <v>54.452719999999999</v>
      </c>
      <c r="R349" s="118">
        <v>-0.45996999999999999</v>
      </c>
      <c r="S349" s="105">
        <v>5.1778600000000001E-2</v>
      </c>
      <c r="T349" s="103" t="str">
        <f t="shared" si="17"/>
        <v>*</v>
      </c>
      <c r="U349" s="103"/>
      <c r="V349" s="119">
        <v>1509.6569999999999</v>
      </c>
      <c r="W349" s="119">
        <v>1740.606</v>
      </c>
      <c r="X349" s="119">
        <v>1263.7380000000001</v>
      </c>
      <c r="Y349" s="119">
        <v>1323.125</v>
      </c>
    </row>
    <row r="350" spans="1:25">
      <c r="A350" s="105" t="s">
        <v>473</v>
      </c>
      <c r="B350" s="105" t="s">
        <v>283</v>
      </c>
      <c r="C350" s="116" t="s">
        <v>474</v>
      </c>
      <c r="D350" s="117">
        <v>0.45117699999999999</v>
      </c>
      <c r="E350" s="117">
        <v>0.4374017</v>
      </c>
      <c r="F350" s="117">
        <v>-2.5046000000000001E-3</v>
      </c>
      <c r="G350" s="105">
        <v>0.57394179999999995</v>
      </c>
      <c r="H350" s="103" t="str">
        <f t="shared" si="15"/>
        <v xml:space="preserve"> </v>
      </c>
      <c r="I350" s="103"/>
      <c r="J350" s="121">
        <v>81.887039999999999</v>
      </c>
      <c r="K350" s="118">
        <v>82.55274</v>
      </c>
      <c r="L350" s="121">
        <v>0.12103999999999999</v>
      </c>
      <c r="M350" s="105">
        <v>0.83679789999999998</v>
      </c>
      <c r="N350" s="103" t="str">
        <f t="shared" si="16"/>
        <v xml:space="preserve"> </v>
      </c>
      <c r="O350" s="103"/>
      <c r="P350" s="121">
        <v>55.097479999999997</v>
      </c>
      <c r="Q350" s="118">
        <v>52.984509999999993</v>
      </c>
      <c r="R350" s="118">
        <v>-0.38417999999999997</v>
      </c>
      <c r="S350" s="105">
        <v>0.1488468</v>
      </c>
      <c r="T350" s="103" t="str">
        <f t="shared" si="17"/>
        <v xml:space="preserve"> </v>
      </c>
      <c r="U350" s="103"/>
      <c r="V350" s="119">
        <v>551.40909999999997</v>
      </c>
      <c r="W350" s="119">
        <v>690.32489999999996</v>
      </c>
      <c r="X350" s="119">
        <v>451.5326</v>
      </c>
      <c r="Y350" s="119">
        <v>569.88210000000004</v>
      </c>
    </row>
    <row r="351" spans="1:25">
      <c r="A351" s="105" t="s">
        <v>473</v>
      </c>
      <c r="B351" s="105" t="s">
        <v>281</v>
      </c>
      <c r="C351" s="116" t="s">
        <v>474</v>
      </c>
      <c r="D351" s="117">
        <v>0.43754589999999999</v>
      </c>
      <c r="E351" s="117">
        <v>0.32039200000000001</v>
      </c>
      <c r="F351" s="117">
        <v>-2.1300699999999999E-2</v>
      </c>
      <c r="G351" s="105">
        <v>2.5910000000000001E-4</v>
      </c>
      <c r="H351" s="103" t="str">
        <f t="shared" si="15"/>
        <v>***</v>
      </c>
      <c r="I351" s="103"/>
      <c r="J351" s="121">
        <v>79.70680999999999</v>
      </c>
      <c r="K351" s="118">
        <v>66.549469999999999</v>
      </c>
      <c r="L351" s="121">
        <v>-2.3922400000000001</v>
      </c>
      <c r="M351" s="105">
        <v>5.4129E-3</v>
      </c>
      <c r="N351" s="103" t="str">
        <f t="shared" si="16"/>
        <v>***</v>
      </c>
      <c r="O351" s="103"/>
      <c r="P351" s="121">
        <v>54.894419999999997</v>
      </c>
      <c r="Q351" s="118">
        <v>48.143429999999995</v>
      </c>
      <c r="R351" s="118">
        <v>-1.2274500000000002</v>
      </c>
      <c r="S351" s="105">
        <v>2.73E-5</v>
      </c>
      <c r="T351" s="103" t="str">
        <f t="shared" si="17"/>
        <v>***</v>
      </c>
      <c r="U351" s="103"/>
      <c r="V351" s="119">
        <v>1204.598</v>
      </c>
      <c r="W351" s="119">
        <v>1248.723</v>
      </c>
      <c r="X351" s="119">
        <v>960.14649999999995</v>
      </c>
      <c r="Y351" s="119">
        <v>831.01869999999997</v>
      </c>
    </row>
    <row r="352" spans="1:25">
      <c r="A352" s="105" t="s">
        <v>473</v>
      </c>
      <c r="B352" s="105" t="s">
        <v>265</v>
      </c>
      <c r="C352" s="116" t="s">
        <v>474</v>
      </c>
      <c r="D352" s="117">
        <v>0.53346020000000005</v>
      </c>
      <c r="E352" s="117">
        <v>0.47318349999999998</v>
      </c>
      <c r="F352" s="117">
        <v>-1.0959399999999999E-2</v>
      </c>
      <c r="G352" s="105">
        <v>1.6987800000000001E-2</v>
      </c>
      <c r="H352" s="103" t="str">
        <f t="shared" si="15"/>
        <v>**</v>
      </c>
      <c r="I352" s="103"/>
      <c r="J352" s="121">
        <v>90.734089999999995</v>
      </c>
      <c r="K352" s="118">
        <v>87.172690000000003</v>
      </c>
      <c r="L352" s="121">
        <v>-0.64752999999999994</v>
      </c>
      <c r="M352" s="105">
        <v>0.19809309999999999</v>
      </c>
      <c r="N352" s="103" t="str">
        <f t="shared" si="16"/>
        <v xml:space="preserve"> </v>
      </c>
      <c r="O352" s="103"/>
      <c r="P352" s="121">
        <v>58.793799999999997</v>
      </c>
      <c r="Q352" s="118">
        <v>54.281159999999993</v>
      </c>
      <c r="R352" s="118">
        <v>-0.82047999999999999</v>
      </c>
      <c r="S352" s="105">
        <v>1.0624099999999999E-2</v>
      </c>
      <c r="T352" s="103" t="str">
        <f t="shared" si="17"/>
        <v>**</v>
      </c>
      <c r="U352" s="103"/>
      <c r="V352" s="119">
        <v>901.40290000000005</v>
      </c>
      <c r="W352" s="119">
        <v>817.63310000000001</v>
      </c>
      <c r="X352" s="119">
        <v>817.87980000000005</v>
      </c>
      <c r="Y352" s="119">
        <v>712.7527</v>
      </c>
    </row>
    <row r="353" spans="1:25">
      <c r="A353" s="105" t="s">
        <v>478</v>
      </c>
      <c r="B353" s="105" t="s">
        <v>479</v>
      </c>
      <c r="C353" s="116" t="s">
        <v>410</v>
      </c>
      <c r="D353" s="117">
        <v>0.1812888</v>
      </c>
      <c r="E353" s="117">
        <v>0.16010160000000001</v>
      </c>
      <c r="F353" s="117">
        <v>-4.7083000000000003E-3</v>
      </c>
      <c r="G353" s="105">
        <v>0.36234729999999998</v>
      </c>
      <c r="H353" s="103" t="str">
        <f t="shared" si="15"/>
        <v xml:space="preserve"> </v>
      </c>
      <c r="I353" s="103"/>
      <c r="J353" s="121">
        <v>40.741309999999999</v>
      </c>
      <c r="K353" s="118">
        <v>38.067039999999999</v>
      </c>
      <c r="L353" s="121">
        <v>-0.59428000000000003</v>
      </c>
      <c r="M353" s="105">
        <v>0.59026650000000003</v>
      </c>
      <c r="N353" s="103" t="str">
        <f t="shared" si="16"/>
        <v xml:space="preserve"> </v>
      </c>
      <c r="O353" s="103"/>
      <c r="P353" s="121">
        <v>44.497530000000005</v>
      </c>
      <c r="Q353" s="118">
        <v>42.0578</v>
      </c>
      <c r="R353" s="118">
        <v>-0.54216000000000009</v>
      </c>
      <c r="S353" s="105">
        <v>6.1494199999999999E-2</v>
      </c>
      <c r="T353" s="103" t="str">
        <f t="shared" si="17"/>
        <v>*</v>
      </c>
      <c r="U353" s="103"/>
      <c r="V353" s="119">
        <v>1619.134</v>
      </c>
      <c r="W353" s="119">
        <v>1850.278</v>
      </c>
      <c r="X353" s="119">
        <v>659.65639999999996</v>
      </c>
      <c r="Y353" s="119">
        <v>704.34609999999998</v>
      </c>
    </row>
    <row r="354" spans="1:25">
      <c r="A354" s="105" t="s">
        <v>478</v>
      </c>
      <c r="B354" s="105" t="s">
        <v>480</v>
      </c>
      <c r="C354" s="116" t="s">
        <v>410</v>
      </c>
      <c r="D354" s="117">
        <v>0.25946019999999997</v>
      </c>
      <c r="E354" s="117">
        <v>0.20360549999999999</v>
      </c>
      <c r="F354" s="117">
        <v>-1.24122E-2</v>
      </c>
      <c r="G354" s="105">
        <v>2.0198799999999999E-2</v>
      </c>
      <c r="H354" s="103" t="str">
        <f t="shared" si="15"/>
        <v>**</v>
      </c>
      <c r="I354" s="103"/>
      <c r="J354" s="121">
        <v>55.786199999999994</v>
      </c>
      <c r="K354" s="118">
        <v>46.598579999999998</v>
      </c>
      <c r="L354" s="121">
        <v>-2.04169</v>
      </c>
      <c r="M354" s="105">
        <v>6.2101700000000003E-2</v>
      </c>
      <c r="N354" s="103" t="str">
        <f t="shared" si="16"/>
        <v>*</v>
      </c>
      <c r="O354" s="103"/>
      <c r="P354" s="121">
        <v>46.509749999999997</v>
      </c>
      <c r="Q354" s="118">
        <v>43.6935</v>
      </c>
      <c r="R354" s="118">
        <v>-0.62583</v>
      </c>
      <c r="S354" s="105">
        <v>1.5724999999999999E-3</v>
      </c>
      <c r="T354" s="103" t="str">
        <f t="shared" si="17"/>
        <v>***</v>
      </c>
      <c r="U354" s="103"/>
      <c r="V354" s="119">
        <v>1345.9780000000001</v>
      </c>
      <c r="W354" s="119">
        <v>1325.258</v>
      </c>
      <c r="X354" s="119">
        <v>750.87009999999998</v>
      </c>
      <c r="Y354" s="119">
        <v>617.55129999999997</v>
      </c>
    </row>
    <row r="355" spans="1:25">
      <c r="A355" s="105" t="s">
        <v>478</v>
      </c>
      <c r="B355" s="105" t="s">
        <v>481</v>
      </c>
      <c r="C355" s="116" t="s">
        <v>410</v>
      </c>
      <c r="D355" s="117">
        <v>0.14694019999999999</v>
      </c>
      <c r="E355" s="117">
        <v>0.1192048</v>
      </c>
      <c r="F355" s="117">
        <v>-6.1634000000000003E-3</v>
      </c>
      <c r="G355" s="105">
        <v>0.13280059999999999</v>
      </c>
      <c r="H355" s="103" t="str">
        <f t="shared" si="15"/>
        <v xml:space="preserve"> </v>
      </c>
      <c r="I355" s="103"/>
      <c r="J355" s="121">
        <v>34.514420000000001</v>
      </c>
      <c r="K355" s="118">
        <v>29.223139999999997</v>
      </c>
      <c r="L355" s="121">
        <v>-1.17584</v>
      </c>
      <c r="M355" s="105">
        <v>0.19823760000000001</v>
      </c>
      <c r="N355" s="103" t="str">
        <f t="shared" si="16"/>
        <v xml:space="preserve"> </v>
      </c>
      <c r="O355" s="103"/>
      <c r="P355" s="121">
        <v>42.57358</v>
      </c>
      <c r="Q355" s="118">
        <v>40.791229999999999</v>
      </c>
      <c r="R355" s="118">
        <v>-0.39608000000000004</v>
      </c>
      <c r="S355" s="105">
        <v>9.8937800000000006E-2</v>
      </c>
      <c r="T355" s="103" t="str">
        <f t="shared" si="17"/>
        <v>*</v>
      </c>
      <c r="U355" s="103"/>
      <c r="V355" s="119">
        <v>1145.462</v>
      </c>
      <c r="W355" s="119">
        <v>1382.021</v>
      </c>
      <c r="X355" s="119">
        <v>395.34949999999998</v>
      </c>
      <c r="Y355" s="119">
        <v>403.8698</v>
      </c>
    </row>
    <row r="356" spans="1:25">
      <c r="A356" s="105" t="s">
        <v>478</v>
      </c>
      <c r="B356" s="105" t="s">
        <v>482</v>
      </c>
      <c r="C356" s="116" t="s">
        <v>410</v>
      </c>
      <c r="D356" s="117">
        <v>0.19520170000000001</v>
      </c>
      <c r="E356" s="117">
        <v>0.1695516</v>
      </c>
      <c r="F356" s="117">
        <v>-5.7000000000000002E-3</v>
      </c>
      <c r="G356" s="105">
        <v>0.38486989999999999</v>
      </c>
      <c r="H356" s="103" t="str">
        <f t="shared" ref="H356:H362" si="18">IF(G356&lt;0.01,"***",IF(G356&lt;0.05,"**",IF(G356&lt;0.1,"*"," ")))</f>
        <v xml:space="preserve"> </v>
      </c>
      <c r="I356" s="103"/>
      <c r="J356" s="121">
        <v>41.674060000000004</v>
      </c>
      <c r="K356" s="118">
        <v>38.14188</v>
      </c>
      <c r="L356" s="121">
        <v>-0.78493000000000002</v>
      </c>
      <c r="M356" s="105">
        <v>0.51850879999999999</v>
      </c>
      <c r="N356" s="103" t="str">
        <f t="shared" ref="N356:N362" si="19">IF(M356&lt;0.01,"***",IF(M356&lt;0.05,"**",IF(M356&lt;0.1,"*"," ")))</f>
        <v xml:space="preserve"> </v>
      </c>
      <c r="O356" s="103"/>
      <c r="P356" s="121">
        <v>46.840110000000003</v>
      </c>
      <c r="Q356" s="118">
        <v>44.45288</v>
      </c>
      <c r="R356" s="118">
        <v>-0.53049999999999997</v>
      </c>
      <c r="S356" s="105">
        <v>0.2098661</v>
      </c>
      <c r="T356" s="103" t="str">
        <f t="shared" ref="T356:T362" si="20">IF(S356&lt;0.01,"***",IF(S356&lt;0.05,"**",IF(S356&lt;0.1,"*"," ")))</f>
        <v xml:space="preserve"> </v>
      </c>
      <c r="U356" s="103"/>
      <c r="V356" s="119">
        <v>1225.134</v>
      </c>
      <c r="W356" s="119">
        <v>1578.8579999999999</v>
      </c>
      <c r="X356" s="119">
        <v>510.56290000000001</v>
      </c>
      <c r="Y356" s="119">
        <v>602.20619999999997</v>
      </c>
    </row>
    <row r="357" spans="1:25">
      <c r="A357" s="105" t="s">
        <v>478</v>
      </c>
      <c r="B357" s="105" t="s">
        <v>483</v>
      </c>
      <c r="C357" s="116" t="s">
        <v>410</v>
      </c>
      <c r="D357" s="117">
        <v>0.30069659999999998</v>
      </c>
      <c r="E357" s="117">
        <v>0.25910050000000001</v>
      </c>
      <c r="F357" s="117">
        <v>-9.2435999999999994E-3</v>
      </c>
      <c r="G357" s="105">
        <v>0.1407892</v>
      </c>
      <c r="H357" s="103" t="str">
        <f t="shared" si="18"/>
        <v xml:space="preserve"> </v>
      </c>
      <c r="I357" s="103"/>
      <c r="J357" s="121">
        <v>64.25836000000001</v>
      </c>
      <c r="K357" s="118">
        <v>57.116610000000001</v>
      </c>
      <c r="L357" s="121">
        <v>-1.5870599999999999</v>
      </c>
      <c r="M357" s="105">
        <v>0.19226799999999999</v>
      </c>
      <c r="N357" s="103" t="str">
        <f t="shared" si="19"/>
        <v xml:space="preserve"> </v>
      </c>
      <c r="O357" s="103"/>
      <c r="P357" s="121">
        <v>46.794930000000001</v>
      </c>
      <c r="Q357" s="118">
        <v>45.363430000000001</v>
      </c>
      <c r="R357" s="118">
        <v>-0.31811</v>
      </c>
      <c r="S357" s="105">
        <v>0.2944003</v>
      </c>
      <c r="T357" s="103" t="str">
        <f t="shared" si="20"/>
        <v xml:space="preserve"> </v>
      </c>
      <c r="U357" s="103"/>
      <c r="V357" s="119">
        <v>962.04390000000001</v>
      </c>
      <c r="W357" s="119">
        <v>714.92160000000001</v>
      </c>
      <c r="X357" s="119">
        <v>618.19370000000004</v>
      </c>
      <c r="Y357" s="119">
        <v>408.339</v>
      </c>
    </row>
    <row r="358" spans="1:25">
      <c r="A358" s="105" t="s">
        <v>478</v>
      </c>
      <c r="B358" s="105" t="s">
        <v>484</v>
      </c>
      <c r="C358" s="116" t="s">
        <v>410</v>
      </c>
      <c r="D358" s="117">
        <v>0.1929556</v>
      </c>
      <c r="E358" s="117">
        <v>0.16187579999999999</v>
      </c>
      <c r="F358" s="117">
        <v>-6.9065999999999997E-3</v>
      </c>
      <c r="G358" s="105">
        <v>0.1003516</v>
      </c>
      <c r="H358" s="103" t="str">
        <f t="shared" si="18"/>
        <v xml:space="preserve"> </v>
      </c>
      <c r="I358" s="103"/>
      <c r="J358" s="121">
        <v>45.288350000000001</v>
      </c>
      <c r="K358" s="118">
        <v>37.755220000000001</v>
      </c>
      <c r="L358" s="121">
        <v>-1.6740299999999999</v>
      </c>
      <c r="M358" s="105">
        <v>4.0295600000000001E-2</v>
      </c>
      <c r="N358" s="103" t="str">
        <f t="shared" si="19"/>
        <v>**</v>
      </c>
      <c r="O358" s="103"/>
      <c r="P358" s="121">
        <v>42.606020000000001</v>
      </c>
      <c r="Q358" s="118">
        <v>42.875079999999997</v>
      </c>
      <c r="R358" s="118">
        <v>5.9789999999999996E-2</v>
      </c>
      <c r="S358" s="105">
        <v>0.84240029999999999</v>
      </c>
      <c r="T358" s="103" t="str">
        <f t="shared" si="20"/>
        <v xml:space="preserve"> </v>
      </c>
      <c r="U358" s="103"/>
      <c r="V358" s="119">
        <v>682.03269999999998</v>
      </c>
      <c r="W358" s="119">
        <v>762.01350000000002</v>
      </c>
      <c r="X358" s="119">
        <v>308.88130000000001</v>
      </c>
      <c r="Y358" s="119">
        <v>287.69990000000001</v>
      </c>
    </row>
    <row r="359" spans="1:25">
      <c r="A359" s="105" t="s">
        <v>478</v>
      </c>
      <c r="B359" s="105" t="s">
        <v>485</v>
      </c>
      <c r="C359" s="116" t="s">
        <v>410</v>
      </c>
      <c r="D359" s="117">
        <v>0.21624950000000001</v>
      </c>
      <c r="E359" s="117">
        <v>0.17038</v>
      </c>
      <c r="F359" s="117">
        <v>-1.0193199999999999E-2</v>
      </c>
      <c r="G359" s="105">
        <v>4.5372900000000001E-2</v>
      </c>
      <c r="H359" s="103" t="str">
        <f t="shared" si="18"/>
        <v>**</v>
      </c>
      <c r="I359" s="103"/>
      <c r="J359" s="121">
        <v>46.969290000000001</v>
      </c>
      <c r="K359" s="118">
        <v>38.85275</v>
      </c>
      <c r="L359" s="121">
        <v>-1.8036799999999999</v>
      </c>
      <c r="M359" s="105">
        <v>7.8018799999999999E-2</v>
      </c>
      <c r="N359" s="103" t="str">
        <f t="shared" si="19"/>
        <v>*</v>
      </c>
      <c r="O359" s="103"/>
      <c r="P359" s="121">
        <v>46.040610000000001</v>
      </c>
      <c r="Q359" s="118">
        <v>43.852730000000001</v>
      </c>
      <c r="R359" s="118">
        <v>-0.48618999999999996</v>
      </c>
      <c r="S359" s="105">
        <v>5.4744000000000001E-2</v>
      </c>
      <c r="T359" s="103" t="str">
        <f t="shared" si="20"/>
        <v>*</v>
      </c>
      <c r="U359" s="103"/>
      <c r="V359" s="119">
        <v>1804.6559999999999</v>
      </c>
      <c r="W359" s="119">
        <v>1732.8579999999999</v>
      </c>
      <c r="X359" s="119">
        <v>847.63409999999999</v>
      </c>
      <c r="Y359" s="119">
        <v>673.26310000000001</v>
      </c>
    </row>
    <row r="360" spans="1:25">
      <c r="A360" s="105" t="s">
        <v>478</v>
      </c>
      <c r="B360" s="105" t="s">
        <v>486</v>
      </c>
      <c r="C360" s="116" t="s">
        <v>410</v>
      </c>
      <c r="D360" s="117">
        <v>0.25179289999999999</v>
      </c>
      <c r="E360" s="117">
        <v>0.18066309999999999</v>
      </c>
      <c r="F360" s="117">
        <v>-1.5806600000000001E-2</v>
      </c>
      <c r="G360" s="105">
        <v>1.3454999999999999E-3</v>
      </c>
      <c r="H360" s="103" t="str">
        <f t="shared" si="18"/>
        <v>***</v>
      </c>
      <c r="I360" s="103"/>
      <c r="J360" s="121">
        <v>55.697110000000002</v>
      </c>
      <c r="K360" s="118">
        <v>41.749570000000006</v>
      </c>
      <c r="L360" s="121">
        <v>-3.09945</v>
      </c>
      <c r="M360" s="105">
        <v>2.379E-3</v>
      </c>
      <c r="N360" s="103" t="str">
        <f t="shared" si="19"/>
        <v>***</v>
      </c>
      <c r="O360" s="103"/>
      <c r="P360" s="121">
        <v>45.207529999999998</v>
      </c>
      <c r="Q360" s="118">
        <v>43.273040000000002</v>
      </c>
      <c r="R360" s="118">
        <v>-0.42988999999999994</v>
      </c>
      <c r="S360" s="105">
        <v>6.9303900000000002E-2</v>
      </c>
      <c r="T360" s="103" t="str">
        <f t="shared" si="20"/>
        <v>*</v>
      </c>
      <c r="U360" s="103"/>
      <c r="V360" s="119">
        <v>1508.251</v>
      </c>
      <c r="W360" s="119">
        <v>1473.3209999999999</v>
      </c>
      <c r="X360" s="119">
        <v>840.05240000000003</v>
      </c>
      <c r="Y360" s="119">
        <v>615.10490000000004</v>
      </c>
    </row>
    <row r="361" spans="1:25">
      <c r="A361" s="105" t="s">
        <v>478</v>
      </c>
      <c r="B361" s="105" t="s">
        <v>487</v>
      </c>
      <c r="C361" s="116" t="s">
        <v>410</v>
      </c>
      <c r="D361" s="117">
        <v>2.2372900000000001E-2</v>
      </c>
      <c r="E361" s="117">
        <v>2.7151499999999999E-2</v>
      </c>
      <c r="F361" s="117">
        <v>1.0619E-3</v>
      </c>
      <c r="G361" s="105">
        <v>0.60834619999999995</v>
      </c>
      <c r="H361" s="103" t="str">
        <f t="shared" si="18"/>
        <v xml:space="preserve"> </v>
      </c>
      <c r="I361" s="103"/>
      <c r="J361" s="121">
        <v>5.7748300000000006</v>
      </c>
      <c r="K361" s="118">
        <v>6.6480300000000003</v>
      </c>
      <c r="L361" s="121">
        <v>0.19405</v>
      </c>
      <c r="M361" s="105">
        <v>0.68382069999999995</v>
      </c>
      <c r="N361" s="103" t="str">
        <f t="shared" si="19"/>
        <v xml:space="preserve"> </v>
      </c>
      <c r="O361" s="103"/>
      <c r="P361" s="121">
        <v>38.742060000000002</v>
      </c>
      <c r="Q361" s="118">
        <v>40.841360000000002</v>
      </c>
      <c r="R361" s="118">
        <v>0.46651000000000004</v>
      </c>
      <c r="S361" s="105">
        <v>0.45434049999999998</v>
      </c>
      <c r="T361" s="103" t="str">
        <f t="shared" si="20"/>
        <v xml:space="preserve"> </v>
      </c>
      <c r="U361" s="103"/>
      <c r="V361" s="119">
        <v>1667.1669999999999</v>
      </c>
      <c r="W361" s="119">
        <v>1917.925</v>
      </c>
      <c r="X361" s="119">
        <v>96.276030000000006</v>
      </c>
      <c r="Y361" s="119">
        <v>127.5043</v>
      </c>
    </row>
    <row r="362" spans="1:25">
      <c r="A362" s="123" t="s">
        <v>478</v>
      </c>
      <c r="B362" s="123" t="s">
        <v>488</v>
      </c>
      <c r="C362" s="124" t="s">
        <v>410</v>
      </c>
      <c r="D362" s="125">
        <v>1.00807E-2</v>
      </c>
      <c r="E362" s="125">
        <v>2.2844699999999999E-2</v>
      </c>
      <c r="F362" s="125">
        <v>2.8365E-3</v>
      </c>
      <c r="G362" s="123">
        <v>0.1929757</v>
      </c>
      <c r="H362" s="126" t="str">
        <f t="shared" si="18"/>
        <v xml:space="preserve"> </v>
      </c>
      <c r="I362" s="126"/>
      <c r="J362" s="127">
        <v>2.89446</v>
      </c>
      <c r="K362" s="128">
        <v>5.6116399999999995</v>
      </c>
      <c r="L362" s="127">
        <v>0.60381999999999991</v>
      </c>
      <c r="M362" s="123">
        <v>0.18070510000000001</v>
      </c>
      <c r="N362" s="126" t="str">
        <f t="shared" si="19"/>
        <v xml:space="preserve"> </v>
      </c>
      <c r="O362" s="126"/>
      <c r="P362" s="127">
        <v>34.827530000000003</v>
      </c>
      <c r="Q362" s="128">
        <v>40.709560000000003</v>
      </c>
      <c r="R362" s="128">
        <v>1.3071200000000001</v>
      </c>
      <c r="S362" s="123">
        <v>0.1513398</v>
      </c>
      <c r="T362" s="126" t="str">
        <f t="shared" si="20"/>
        <v xml:space="preserve"> </v>
      </c>
      <c r="U362" s="126"/>
      <c r="V362" s="129">
        <v>764.45060000000001</v>
      </c>
      <c r="W362" s="129">
        <v>621.2867</v>
      </c>
      <c r="X362" s="129">
        <v>22.12669</v>
      </c>
      <c r="Y362" s="129">
        <v>34.864359999999998</v>
      </c>
    </row>
    <row r="363" spans="1:25">
      <c r="A363" s="157" t="s">
        <v>70</v>
      </c>
      <c r="B363" s="157"/>
      <c r="C363" s="157"/>
      <c r="D363" s="157"/>
      <c r="E363" s="157"/>
      <c r="F363" s="157"/>
      <c r="G363" s="157"/>
      <c r="H363" s="157"/>
      <c r="I363" s="157"/>
      <c r="J363" s="157"/>
      <c r="K363" s="157"/>
      <c r="L363" s="157"/>
    </row>
  </sheetData>
  <autoFilter ref="D7:Y7" xr:uid="{00000000-0009-0000-0000-000004000000}"/>
  <mergeCells count="9">
    <mergeCell ref="A363:L363"/>
    <mergeCell ref="P6:T6"/>
    <mergeCell ref="X6:Y6"/>
    <mergeCell ref="A6:A7"/>
    <mergeCell ref="B6:B7"/>
    <mergeCell ref="C6:C7"/>
    <mergeCell ref="D6:H6"/>
    <mergeCell ref="J6:N6"/>
    <mergeCell ref="V6:W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141"/>
  <sheetViews>
    <sheetView showGridLines="0" zoomScale="90" zoomScaleNormal="90" zoomScalePageLayoutView="90" workbookViewId="0">
      <pane ySplit="8" topLeftCell="A9" activePane="bottomLeft" state="frozen"/>
      <selection pane="bottomLeft" activeCell="A9" sqref="A9"/>
      <selection activeCell="A85" sqref="A8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7109375" style="6" customWidth="1"/>
    <col min="8" max="8" width="0.85546875" style="6" customWidth="1"/>
    <col min="9" max="9" width="11"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0.85546875" style="6" customWidth="1"/>
    <col min="26" max="26" width="12.140625" style="6" customWidth="1"/>
    <col min="27" max="27" width="2" style="6" customWidth="1"/>
    <col min="28" max="28" width="7.85546875" style="6" customWidth="1"/>
    <col min="29" max="29" width="5.85546875" style="7" customWidth="1"/>
    <col min="30" max="30" width="11.85546875" style="7" customWidth="1"/>
    <col min="31" max="31" width="11.85546875" style="44" customWidth="1"/>
    <col min="32" max="32" width="11.85546875" style="7" customWidth="1"/>
    <col min="33" max="33" width="11.85546875" style="44" customWidth="1"/>
    <col min="34" max="34" width="5.85546875" style="7" customWidth="1"/>
    <col min="35" max="35" width="12.28515625" style="7" customWidth="1"/>
    <col min="36" max="37" width="9.140625" style="7" customWidth="1"/>
    <col min="38" max="38" width="12.7109375" style="7" customWidth="1"/>
    <col min="39" max="39" width="12.42578125" style="7" customWidth="1"/>
    <col min="40" max="40" width="11.42578125" style="7" customWidth="1"/>
    <col min="41" max="41" width="11" style="7" customWidth="1"/>
    <col min="42" max="42" width="3.7109375" style="7" customWidth="1"/>
    <col min="43" max="43" width="10" style="7" customWidth="1"/>
    <col min="44" max="44" width="9.140625" style="7" customWidth="1"/>
    <col min="45" max="16384" width="9.140625" style="7"/>
  </cols>
  <sheetData>
    <row r="1" spans="1:42" ht="21" customHeight="1">
      <c r="A1" s="104" t="s">
        <v>489</v>
      </c>
      <c r="B1" s="57"/>
      <c r="C1" s="58"/>
      <c r="D1" s="58"/>
      <c r="E1" s="58"/>
      <c r="F1" s="58"/>
      <c r="G1" s="58"/>
      <c r="H1" s="58"/>
      <c r="I1" s="58"/>
      <c r="J1" s="58"/>
      <c r="K1" s="58"/>
      <c r="L1" s="59"/>
      <c r="M1" s="59"/>
      <c r="O1" s="38"/>
      <c r="Q1" s="38"/>
      <c r="S1" s="57"/>
      <c r="T1" s="58"/>
      <c r="U1" s="58"/>
      <c r="V1" s="58"/>
      <c r="W1" s="58"/>
      <c r="X1" s="58"/>
      <c r="Y1" s="58"/>
      <c r="Z1" s="58"/>
      <c r="AA1" s="58"/>
      <c r="AB1" s="58"/>
      <c r="AC1" s="59"/>
      <c r="AE1" s="38"/>
      <c r="AG1" s="38"/>
      <c r="AH1" s="59"/>
    </row>
    <row r="2" spans="1:42" ht="15.75" customHeight="1">
      <c r="A2" s="135" t="s">
        <v>490</v>
      </c>
      <c r="B2" s="57"/>
      <c r="C2" s="58"/>
      <c r="D2" s="58"/>
      <c r="E2" s="58"/>
      <c r="F2" s="58"/>
      <c r="G2" s="58"/>
      <c r="H2" s="58"/>
      <c r="I2" s="58"/>
      <c r="J2" s="58"/>
      <c r="K2" s="58"/>
      <c r="L2" s="59"/>
      <c r="M2" s="59"/>
      <c r="O2" s="38"/>
      <c r="Q2" s="38"/>
      <c r="S2" s="57"/>
      <c r="T2" s="58"/>
      <c r="U2" s="58"/>
      <c r="V2" s="58"/>
      <c r="W2" s="58"/>
      <c r="X2" s="58"/>
      <c r="Y2" s="58"/>
      <c r="Z2" s="58"/>
      <c r="AA2" s="58"/>
      <c r="AB2" s="58"/>
      <c r="AC2" s="59"/>
      <c r="AE2" s="38"/>
      <c r="AG2" s="38"/>
      <c r="AH2" s="59"/>
    </row>
    <row r="3" spans="1:42" ht="14.25" customHeight="1">
      <c r="A3" s="104"/>
      <c r="B3" s="57"/>
      <c r="C3" s="58"/>
      <c r="D3" s="58"/>
      <c r="E3" s="58"/>
      <c r="F3" s="58"/>
      <c r="G3" s="58"/>
      <c r="H3" s="58"/>
      <c r="I3" s="58"/>
      <c r="J3" s="58"/>
      <c r="K3" s="58"/>
      <c r="L3" s="59"/>
      <c r="M3" s="59"/>
      <c r="O3" s="38"/>
      <c r="Q3" s="38"/>
      <c r="S3" s="57"/>
      <c r="T3" s="58"/>
      <c r="U3" s="58"/>
      <c r="V3" s="58"/>
      <c r="W3" s="58"/>
      <c r="X3" s="58"/>
      <c r="Y3" s="58"/>
      <c r="Z3" s="58"/>
      <c r="AA3" s="58"/>
      <c r="AB3" s="58"/>
      <c r="AC3" s="59"/>
      <c r="AE3" s="38"/>
      <c r="AG3" s="38"/>
      <c r="AH3" s="59"/>
    </row>
    <row r="4" spans="1:42" s="105" customFormat="1" ht="21" customHeight="1">
      <c r="A4" s="136" t="s">
        <v>2</v>
      </c>
      <c r="C4" s="116"/>
      <c r="D4" s="117"/>
      <c r="E4" s="117"/>
      <c r="F4" s="117"/>
      <c r="J4" s="118"/>
      <c r="N4" s="7"/>
      <c r="O4" s="38"/>
      <c r="P4" s="7"/>
      <c r="Q4" s="38"/>
      <c r="AA4" s="119"/>
      <c r="AB4" s="119"/>
      <c r="AD4" s="7"/>
      <c r="AE4" s="38"/>
      <c r="AF4" s="7"/>
      <c r="AG4" s="38"/>
    </row>
    <row r="5" spans="1:42" ht="17.100000000000001">
      <c r="A5" s="105"/>
      <c r="B5" s="57"/>
      <c r="C5" s="58"/>
      <c r="D5" s="58"/>
      <c r="E5" s="58"/>
      <c r="F5" s="58"/>
      <c r="G5" s="58"/>
      <c r="H5" s="58"/>
      <c r="I5" s="58"/>
      <c r="J5" s="58"/>
      <c r="K5" s="58"/>
      <c r="L5" s="59"/>
      <c r="M5" s="59"/>
      <c r="O5" s="38"/>
      <c r="Q5" s="38"/>
      <c r="S5" s="57"/>
      <c r="T5" s="58"/>
      <c r="U5" s="58"/>
      <c r="V5" s="58"/>
      <c r="W5" s="58"/>
      <c r="X5" s="58"/>
      <c r="Y5" s="58"/>
      <c r="Z5" s="58"/>
      <c r="AA5" s="58"/>
      <c r="AB5" s="58"/>
      <c r="AC5" s="59"/>
      <c r="AE5" s="38"/>
      <c r="AG5" s="38"/>
      <c r="AH5" s="59"/>
    </row>
    <row r="6" spans="1:42">
      <c r="A6" s="60"/>
      <c r="B6" s="163" t="s">
        <v>491</v>
      </c>
      <c r="C6" s="163"/>
      <c r="D6" s="163"/>
      <c r="E6" s="163"/>
      <c r="F6" s="163"/>
      <c r="G6" s="163"/>
      <c r="H6" s="163"/>
      <c r="I6" s="163"/>
      <c r="J6" s="163"/>
      <c r="K6" s="163"/>
      <c r="L6" s="163"/>
      <c r="M6" s="163"/>
      <c r="N6" s="163"/>
      <c r="O6" s="163"/>
      <c r="P6" s="163"/>
      <c r="Q6" s="163"/>
      <c r="S6" s="163" t="s">
        <v>492</v>
      </c>
      <c r="T6" s="163"/>
      <c r="U6" s="163"/>
      <c r="V6" s="163"/>
      <c r="W6" s="163"/>
      <c r="X6" s="163"/>
      <c r="Y6" s="163"/>
      <c r="Z6" s="163"/>
      <c r="AA6" s="163"/>
      <c r="AB6" s="163"/>
      <c r="AC6" s="163"/>
      <c r="AD6" s="163"/>
      <c r="AE6" s="163"/>
      <c r="AF6" s="163"/>
      <c r="AG6" s="163"/>
      <c r="AH6" s="67"/>
    </row>
    <row r="7" spans="1:42" s="23" customFormat="1" ht="33" customHeight="1">
      <c r="A7" s="22"/>
      <c r="B7" s="158" t="s">
        <v>493</v>
      </c>
      <c r="C7" s="158"/>
      <c r="D7" s="158"/>
      <c r="E7" s="158"/>
      <c r="F7" s="22"/>
      <c r="G7" s="159" t="s">
        <v>4</v>
      </c>
      <c r="H7" s="159"/>
      <c r="I7" s="159"/>
      <c r="J7" s="148"/>
      <c r="K7" s="160" t="s">
        <v>5</v>
      </c>
      <c r="L7" s="160"/>
      <c r="M7" s="148"/>
      <c r="N7" s="156" t="s">
        <v>6</v>
      </c>
      <c r="O7" s="156"/>
      <c r="P7" s="156" t="s">
        <v>7</v>
      </c>
      <c r="Q7" s="156"/>
      <c r="S7" s="158" t="s">
        <v>493</v>
      </c>
      <c r="T7" s="158"/>
      <c r="U7" s="158"/>
      <c r="V7" s="158"/>
      <c r="W7" s="22"/>
      <c r="X7" s="159" t="s">
        <v>4</v>
      </c>
      <c r="Y7" s="159"/>
      <c r="Z7" s="159"/>
      <c r="AA7" s="148"/>
      <c r="AB7" s="160" t="s">
        <v>5</v>
      </c>
      <c r="AC7" s="160"/>
      <c r="AD7" s="156" t="s">
        <v>6</v>
      </c>
      <c r="AE7" s="156"/>
      <c r="AF7" s="156" t="s">
        <v>7</v>
      </c>
      <c r="AG7" s="156"/>
      <c r="AH7" s="65"/>
      <c r="AJ7" s="170"/>
      <c r="AK7" s="170"/>
      <c r="AL7" s="170"/>
      <c r="AM7" s="170"/>
      <c r="AN7" s="170"/>
      <c r="AO7" s="170"/>
    </row>
    <row r="8" spans="1:42"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37" t="s">
        <v>12</v>
      </c>
      <c r="AE8" s="138" t="s">
        <v>9</v>
      </c>
      <c r="AF8" s="137" t="s">
        <v>12</v>
      </c>
      <c r="AG8" s="138" t="s">
        <v>9</v>
      </c>
      <c r="AH8" s="65"/>
    </row>
    <row r="9" spans="1:42">
      <c r="A9" s="24" t="s">
        <v>13</v>
      </c>
      <c r="B9" s="19">
        <v>2.2770000000000001E-4</v>
      </c>
      <c r="C9" s="14" t="s">
        <v>15</v>
      </c>
      <c r="D9" s="19">
        <v>7.5279999999999998E-4</v>
      </c>
      <c r="E9" s="14" t="s">
        <v>14</v>
      </c>
      <c r="F9" s="16"/>
      <c r="G9" s="25">
        <v>1.0501E-4</v>
      </c>
      <c r="H9" s="16"/>
      <c r="I9" s="17">
        <v>0.27014493000000001</v>
      </c>
      <c r="J9" s="16"/>
      <c r="K9" s="18">
        <v>0.93126456999999996</v>
      </c>
      <c r="L9" s="7" t="s">
        <v>46</v>
      </c>
      <c r="N9" s="47">
        <v>1867.6959999999999</v>
      </c>
      <c r="O9" s="142">
        <v>1828.0150000000001</v>
      </c>
      <c r="P9" s="142">
        <v>1.27589</v>
      </c>
      <c r="Q9" s="140">
        <v>4.1281280000000002</v>
      </c>
      <c r="S9" s="19">
        <v>6.7156000000000004E-3</v>
      </c>
      <c r="T9" s="14" t="s">
        <v>14</v>
      </c>
      <c r="U9" s="19">
        <v>1.4411000000000001E-3</v>
      </c>
      <c r="V9" s="14" t="s">
        <v>14</v>
      </c>
      <c r="W9" s="16"/>
      <c r="X9" s="25">
        <v>-1.0549000000000001E-3</v>
      </c>
      <c r="Y9" s="16"/>
      <c r="Z9" s="17">
        <v>-0.26494142999999998</v>
      </c>
      <c r="AA9" s="16"/>
      <c r="AB9" s="18">
        <v>3.0862191000000001</v>
      </c>
      <c r="AC9" s="7" t="s">
        <v>19</v>
      </c>
      <c r="AD9" s="142">
        <v>1147.223</v>
      </c>
      <c r="AE9" s="140">
        <v>1135.4839999999999</v>
      </c>
      <c r="AF9" s="142">
        <v>21.66405</v>
      </c>
      <c r="AG9" s="140">
        <v>4.436369</v>
      </c>
      <c r="AI9" s="66"/>
      <c r="AJ9" s="66"/>
      <c r="AK9" s="66"/>
      <c r="AL9" s="66"/>
      <c r="AM9" s="66"/>
      <c r="AN9" s="66"/>
      <c r="AO9" s="66"/>
      <c r="AP9" s="66"/>
    </row>
    <row r="10" spans="1:42">
      <c r="A10" s="24" t="s">
        <v>17</v>
      </c>
      <c r="B10" s="19">
        <v>0.24738650000000001</v>
      </c>
      <c r="C10" s="14" t="s">
        <v>50</v>
      </c>
      <c r="D10" s="19">
        <v>0.18357270000000001</v>
      </c>
      <c r="E10" s="14" t="s">
        <v>55</v>
      </c>
      <c r="F10" s="16"/>
      <c r="G10" s="25">
        <v>-2.12713E-2</v>
      </c>
      <c r="H10" s="16"/>
      <c r="I10" s="17">
        <v>-9.4662099999999999E-2</v>
      </c>
      <c r="J10" s="16"/>
      <c r="K10" s="18">
        <v>3.1333410000000002</v>
      </c>
      <c r="L10" s="7" t="s">
        <v>19</v>
      </c>
      <c r="N10" s="47">
        <v>30608.55</v>
      </c>
      <c r="O10" s="142">
        <v>32390.23</v>
      </c>
      <c r="P10" s="142">
        <v>14488.12</v>
      </c>
      <c r="Q10" s="140">
        <v>12037.44</v>
      </c>
      <c r="S10" s="19">
        <v>0.39654660000000003</v>
      </c>
      <c r="T10" s="14" t="s">
        <v>18</v>
      </c>
      <c r="U10" s="19">
        <v>0.34039940000000002</v>
      </c>
      <c r="V10" s="14" t="s">
        <v>23</v>
      </c>
      <c r="W10" s="16"/>
      <c r="X10" s="25">
        <v>-1.8715699999999998E-2</v>
      </c>
      <c r="Y10" s="16"/>
      <c r="Z10" s="17">
        <v>-4.9618000000000002E-2</v>
      </c>
      <c r="AA10" s="16"/>
      <c r="AB10" s="18">
        <v>5.0003029999999997</v>
      </c>
      <c r="AC10" s="7" t="s">
        <v>19</v>
      </c>
      <c r="AD10" s="142">
        <v>110626.5</v>
      </c>
      <c r="AE10" s="140">
        <v>114066.8</v>
      </c>
      <c r="AF10" s="142">
        <v>80315.47</v>
      </c>
      <c r="AG10" s="140">
        <v>74441.929999999993</v>
      </c>
      <c r="AI10" s="66"/>
      <c r="AJ10" s="66"/>
      <c r="AK10" s="66"/>
      <c r="AL10" s="66"/>
      <c r="AM10" s="66"/>
      <c r="AN10" s="66"/>
      <c r="AO10" s="66"/>
      <c r="AP10" s="66"/>
    </row>
    <row r="11" spans="1:42">
      <c r="A11" s="24" t="s">
        <v>20</v>
      </c>
      <c r="B11" s="19">
        <v>0.18357270000000001</v>
      </c>
      <c r="C11" s="14" t="s">
        <v>55</v>
      </c>
      <c r="D11" s="19">
        <v>0.1206359</v>
      </c>
      <c r="E11" s="14" t="s">
        <v>18</v>
      </c>
      <c r="F11" s="16"/>
      <c r="G11" s="25">
        <v>-1.57342E-2</v>
      </c>
      <c r="H11" s="16"/>
      <c r="I11" s="17">
        <v>-9.9638099999999993E-2</v>
      </c>
      <c r="J11" s="16"/>
      <c r="K11" s="18">
        <v>4.2006810000000003</v>
      </c>
      <c r="L11" s="7" t="s">
        <v>19</v>
      </c>
      <c r="N11" s="47">
        <v>32390.23</v>
      </c>
      <c r="O11" s="142">
        <v>36555.64</v>
      </c>
      <c r="P11" s="142">
        <v>12037.44</v>
      </c>
      <c r="Q11" s="141">
        <v>9552.3060000000005</v>
      </c>
      <c r="S11" s="19">
        <v>0.34039940000000002</v>
      </c>
      <c r="T11" s="14" t="s">
        <v>23</v>
      </c>
      <c r="U11" s="19">
        <v>0.28394469999999999</v>
      </c>
      <c r="V11" s="14" t="s">
        <v>18</v>
      </c>
      <c r="W11" s="16"/>
      <c r="X11" s="25">
        <v>-1.41137E-2</v>
      </c>
      <c r="Y11" s="16"/>
      <c r="Z11" s="17">
        <v>-4.4322800000000002E-2</v>
      </c>
      <c r="AA11" s="16"/>
      <c r="AB11" s="18">
        <v>5.4007420000000002</v>
      </c>
      <c r="AC11" s="7" t="s">
        <v>19</v>
      </c>
      <c r="AD11" s="142">
        <v>114066.8</v>
      </c>
      <c r="AE11" s="141">
        <v>116306.8</v>
      </c>
      <c r="AF11" s="142">
        <v>74441.929999999993</v>
      </c>
      <c r="AG11" s="141">
        <v>66321.75</v>
      </c>
      <c r="AI11" s="66"/>
      <c r="AJ11" s="66"/>
      <c r="AK11" s="66"/>
      <c r="AL11" s="66"/>
      <c r="AM11" s="66"/>
      <c r="AN11" s="66"/>
      <c r="AO11" s="66"/>
      <c r="AP11" s="66"/>
    </row>
    <row r="12" spans="1:42">
      <c r="A12" s="24" t="s">
        <v>22</v>
      </c>
      <c r="B12" s="19">
        <v>0.31396390000000002</v>
      </c>
      <c r="C12" s="14" t="s">
        <v>494</v>
      </c>
      <c r="D12" s="19">
        <v>0.26509759999999999</v>
      </c>
      <c r="E12" s="14" t="s">
        <v>42</v>
      </c>
      <c r="F12" s="16"/>
      <c r="G12" s="25">
        <v>-9.7732700000000006E-3</v>
      </c>
      <c r="H12" s="16"/>
      <c r="I12" s="17">
        <v>-3.3269979999999998E-2</v>
      </c>
      <c r="J12" s="16"/>
      <c r="K12" s="18">
        <v>2.5641661</v>
      </c>
      <c r="L12" s="7" t="s">
        <v>16</v>
      </c>
      <c r="N12" s="47">
        <v>2577.34</v>
      </c>
      <c r="O12" s="142">
        <v>3200.7179999999998</v>
      </c>
      <c r="P12" s="142">
        <v>1492.568</v>
      </c>
      <c r="Q12" s="140">
        <v>1590.32</v>
      </c>
      <c r="S12" s="19">
        <v>0.56345310000000004</v>
      </c>
      <c r="T12" s="14" t="s">
        <v>42</v>
      </c>
      <c r="U12" s="19">
        <v>0.50476560000000004</v>
      </c>
      <c r="V12" s="14" t="s">
        <v>18</v>
      </c>
      <c r="W12" s="16"/>
      <c r="X12" s="25">
        <v>-1.17375E-2</v>
      </c>
      <c r="Y12" s="16"/>
      <c r="Z12" s="17">
        <v>-2.1757800000000001E-2</v>
      </c>
      <c r="AA12" s="16"/>
      <c r="AB12" s="18">
        <v>4.9606180999999996</v>
      </c>
      <c r="AC12" s="7" t="s">
        <v>19</v>
      </c>
      <c r="AD12" s="142">
        <v>4597.57</v>
      </c>
      <c r="AE12" s="140">
        <v>5242.9520000000002</v>
      </c>
      <c r="AF12" s="142">
        <v>4181.5029999999997</v>
      </c>
      <c r="AG12" s="140">
        <v>4498.9129999999996</v>
      </c>
      <c r="AI12" s="66"/>
      <c r="AJ12" s="66"/>
      <c r="AK12" s="66"/>
      <c r="AL12" s="66"/>
      <c r="AM12" s="66"/>
      <c r="AN12" s="66"/>
      <c r="AO12" s="66"/>
      <c r="AP12" s="66"/>
    </row>
    <row r="13" spans="1:42">
      <c r="A13" s="24" t="s">
        <v>24</v>
      </c>
      <c r="B13" s="19">
        <v>6.3176399999999994E-2</v>
      </c>
      <c r="C13" s="14" t="s">
        <v>26</v>
      </c>
      <c r="D13" s="19">
        <v>1.91957E-2</v>
      </c>
      <c r="E13" s="14" t="s">
        <v>31</v>
      </c>
      <c r="F13" s="16"/>
      <c r="G13" s="25">
        <v>-8.7960999999999994E-3</v>
      </c>
      <c r="H13" s="16"/>
      <c r="I13" s="17">
        <v>-0.2119936</v>
      </c>
      <c r="J13" s="16"/>
      <c r="K13" s="18">
        <v>8.4898030000000002</v>
      </c>
      <c r="L13" s="7" t="s">
        <v>19</v>
      </c>
      <c r="N13" s="47">
        <v>5566.57</v>
      </c>
      <c r="O13" s="142">
        <v>5813.0889999999999</v>
      </c>
      <c r="P13" s="142">
        <v>821.19039999999995</v>
      </c>
      <c r="Q13" s="140">
        <v>282.93970000000002</v>
      </c>
      <c r="S13" s="19">
        <v>0.35575210000000002</v>
      </c>
      <c r="T13" s="14" t="s">
        <v>29</v>
      </c>
      <c r="U13" s="19">
        <v>0.19075790000000001</v>
      </c>
      <c r="V13" s="14" t="s">
        <v>23</v>
      </c>
      <c r="W13" s="16"/>
      <c r="X13" s="25">
        <v>-3.2998899999999998E-2</v>
      </c>
      <c r="Y13" s="16"/>
      <c r="Z13" s="17">
        <v>-0.1171905</v>
      </c>
      <c r="AA13" s="16"/>
      <c r="AB13" s="18">
        <v>14.1381</v>
      </c>
      <c r="AC13" s="7" t="s">
        <v>19</v>
      </c>
      <c r="AD13" s="142">
        <v>3450.2190000000001</v>
      </c>
      <c r="AE13" s="140">
        <v>4021.01</v>
      </c>
      <c r="AF13" s="142">
        <v>2449.826</v>
      </c>
      <c r="AG13" s="140">
        <v>1728.346</v>
      </c>
      <c r="AI13" s="66"/>
      <c r="AJ13" s="66"/>
      <c r="AK13" s="66"/>
      <c r="AL13" s="66"/>
      <c r="AM13" s="66"/>
      <c r="AN13" s="66"/>
      <c r="AO13" s="66"/>
      <c r="AP13" s="66"/>
    </row>
    <row r="14" spans="1:42">
      <c r="A14" s="24" t="s">
        <v>27</v>
      </c>
      <c r="B14" s="19">
        <v>0.16765169999999999</v>
      </c>
      <c r="C14" s="14" t="s">
        <v>494</v>
      </c>
      <c r="D14" s="19">
        <v>5.1066599999999997E-2</v>
      </c>
      <c r="E14" s="14" t="s">
        <v>21</v>
      </c>
      <c r="F14" s="16"/>
      <c r="G14" s="25">
        <v>-2.3317000000000001E-2</v>
      </c>
      <c r="H14" s="16"/>
      <c r="I14" s="17">
        <v>-0.2116015</v>
      </c>
      <c r="J14" s="16"/>
      <c r="K14" s="18">
        <v>7.5440699999999996</v>
      </c>
      <c r="L14" s="7" t="s">
        <v>19</v>
      </c>
      <c r="N14" s="47">
        <v>2005.9960000000001</v>
      </c>
      <c r="O14" s="142">
        <v>2597.1819999999998</v>
      </c>
      <c r="P14" s="142">
        <v>659.66570000000002</v>
      </c>
      <c r="Q14" s="140">
        <v>311.37349999999998</v>
      </c>
      <c r="S14" s="19">
        <v>0.32210620000000001</v>
      </c>
      <c r="T14" s="14" t="s">
        <v>18</v>
      </c>
      <c r="U14" s="19">
        <v>0.24707390000000001</v>
      </c>
      <c r="V14" s="14" t="s">
        <v>18</v>
      </c>
      <c r="W14" s="16"/>
      <c r="X14" s="25">
        <v>-1.50064E-2</v>
      </c>
      <c r="Y14" s="16"/>
      <c r="Z14" s="17">
        <v>-5.16567E-2</v>
      </c>
      <c r="AA14" s="16"/>
      <c r="AB14" s="18">
        <v>7.6613220000000002</v>
      </c>
      <c r="AC14" s="7" t="s">
        <v>19</v>
      </c>
      <c r="AD14" s="142">
        <v>11350.42</v>
      </c>
      <c r="AE14" s="140">
        <v>11767.75</v>
      </c>
      <c r="AF14" s="142">
        <v>7244.5879999999997</v>
      </c>
      <c r="AG14" s="140">
        <v>6281.317</v>
      </c>
      <c r="AI14" s="66"/>
      <c r="AJ14" s="66"/>
      <c r="AK14" s="66"/>
      <c r="AL14" s="66"/>
      <c r="AM14" s="66"/>
      <c r="AN14" s="66"/>
      <c r="AO14" s="66"/>
      <c r="AP14" s="66"/>
    </row>
    <row r="15" spans="1:42">
      <c r="A15" s="24" t="s">
        <v>28</v>
      </c>
      <c r="B15" s="19">
        <v>0.14133599999999999</v>
      </c>
      <c r="C15" s="14" t="s">
        <v>59</v>
      </c>
      <c r="D15" s="19">
        <v>9.0625800000000006E-2</v>
      </c>
      <c r="E15" s="14" t="s">
        <v>21</v>
      </c>
      <c r="F15" s="16"/>
      <c r="G15" s="25">
        <v>-7.2443100000000003E-3</v>
      </c>
      <c r="H15" s="16"/>
      <c r="I15" s="17">
        <v>-6.151264E-2</v>
      </c>
      <c r="J15" s="16"/>
      <c r="K15" s="18">
        <v>4.1212505000000004</v>
      </c>
      <c r="L15" s="7" t="s">
        <v>19</v>
      </c>
      <c r="N15" s="47">
        <v>8588.9590000000007</v>
      </c>
      <c r="O15" s="142">
        <v>10161.49</v>
      </c>
      <c r="P15" s="142">
        <v>2413.3589999999999</v>
      </c>
      <c r="Q15" s="140">
        <v>2019.711</v>
      </c>
      <c r="S15" s="19">
        <v>0.4451852</v>
      </c>
      <c r="T15" s="14" t="s">
        <v>59</v>
      </c>
      <c r="U15" s="19">
        <v>0.3930612</v>
      </c>
      <c r="V15" s="14" t="s">
        <v>59</v>
      </c>
      <c r="W15" s="16"/>
      <c r="X15" s="25">
        <v>-7.4462800000000004E-3</v>
      </c>
      <c r="Y15" s="16"/>
      <c r="Z15" s="17">
        <v>-1.763199E-2</v>
      </c>
      <c r="AA15" s="16"/>
      <c r="AB15" s="18">
        <v>3.3562401999999998</v>
      </c>
      <c r="AC15" s="7" t="s">
        <v>19</v>
      </c>
      <c r="AD15" s="142">
        <v>9086.0020000000004</v>
      </c>
      <c r="AE15" s="140">
        <v>10994.78</v>
      </c>
      <c r="AF15" s="142">
        <v>7089.6639999999998</v>
      </c>
      <c r="AG15" s="140">
        <v>7716.1</v>
      </c>
      <c r="AI15" s="66"/>
      <c r="AJ15" s="66"/>
      <c r="AK15" s="66"/>
      <c r="AL15" s="66"/>
      <c r="AM15" s="66"/>
      <c r="AN15" s="66"/>
      <c r="AO15" s="66"/>
      <c r="AP15" s="66"/>
    </row>
    <row r="16" spans="1:42">
      <c r="A16" s="24" t="s">
        <v>30</v>
      </c>
      <c r="B16" s="19">
        <v>1.23588E-2</v>
      </c>
      <c r="C16" s="14" t="s">
        <v>14</v>
      </c>
      <c r="D16" s="19">
        <v>8.4662000000000001E-3</v>
      </c>
      <c r="E16" s="14" t="s">
        <v>14</v>
      </c>
      <c r="F16" s="16"/>
      <c r="G16" s="25">
        <v>-7.785E-4</v>
      </c>
      <c r="H16" s="16"/>
      <c r="I16" s="17">
        <v>-7.2867100000000004E-2</v>
      </c>
      <c r="J16" s="16"/>
      <c r="K16" s="18">
        <v>4.3678800000000004</v>
      </c>
      <c r="L16" s="7" t="s">
        <v>19</v>
      </c>
      <c r="N16" s="47">
        <v>32116.29</v>
      </c>
      <c r="O16" s="142">
        <v>34668.69</v>
      </c>
      <c r="P16" s="142">
        <v>1039.3579999999999</v>
      </c>
      <c r="Q16" s="140">
        <v>782.33780000000002</v>
      </c>
      <c r="S16" s="19">
        <v>0.1114463</v>
      </c>
      <c r="T16" s="14" t="s">
        <v>21</v>
      </c>
      <c r="U16" s="19">
        <v>6.6818900000000001E-2</v>
      </c>
      <c r="V16" s="14" t="s">
        <v>26</v>
      </c>
      <c r="W16" s="16"/>
      <c r="X16" s="25">
        <v>-8.9254999999999994E-3</v>
      </c>
      <c r="Y16" s="16"/>
      <c r="Z16" s="17">
        <v>-9.7251500000000005E-2</v>
      </c>
      <c r="AA16" s="16"/>
      <c r="AB16" s="18">
        <v>7.3030609999999996</v>
      </c>
      <c r="AC16" s="7" t="s">
        <v>19</v>
      </c>
      <c r="AD16" s="142">
        <v>11725.09</v>
      </c>
      <c r="AE16" s="140">
        <v>11776.11</v>
      </c>
      <c r="AF16" s="142">
        <v>2927.8229999999999</v>
      </c>
      <c r="AG16" s="140">
        <v>1853.672</v>
      </c>
      <c r="AI16" s="66"/>
      <c r="AJ16" s="66"/>
      <c r="AK16" s="66"/>
      <c r="AL16" s="66"/>
      <c r="AM16" s="66"/>
      <c r="AN16" s="66"/>
      <c r="AO16" s="66"/>
      <c r="AP16" s="66"/>
    </row>
    <row r="17" spans="1:42">
      <c r="A17" s="24" t="s">
        <v>32</v>
      </c>
      <c r="B17" s="19">
        <v>2.2196199999999999E-2</v>
      </c>
      <c r="C17" s="14" t="s">
        <v>31</v>
      </c>
      <c r="D17" s="19">
        <v>1.02259E-2</v>
      </c>
      <c r="E17" s="14" t="s">
        <v>14</v>
      </c>
      <c r="F17" s="16"/>
      <c r="G17" s="25">
        <v>-2.3941000000000001E-3</v>
      </c>
      <c r="H17" s="16"/>
      <c r="I17" s="17">
        <v>-0.1435844</v>
      </c>
      <c r="J17" s="16"/>
      <c r="K17" s="18">
        <v>6.5172840000000001</v>
      </c>
      <c r="L17" s="7" t="s">
        <v>19</v>
      </c>
      <c r="N17" s="47">
        <v>5760.125</v>
      </c>
      <c r="O17" s="142">
        <v>6646.2139999999999</v>
      </c>
      <c r="P17" s="142">
        <v>310.9366</v>
      </c>
      <c r="Q17" s="140">
        <v>177.9571</v>
      </c>
      <c r="S17" s="19">
        <v>7.2536400000000001E-2</v>
      </c>
      <c r="T17" s="14" t="s">
        <v>35</v>
      </c>
      <c r="U17" s="19">
        <v>4.1651899999999999E-2</v>
      </c>
      <c r="V17" s="14" t="s">
        <v>31</v>
      </c>
      <c r="W17" s="16"/>
      <c r="X17" s="25">
        <v>-6.1768999999999999E-3</v>
      </c>
      <c r="Y17" s="16"/>
      <c r="Z17" s="17">
        <v>-0.105015</v>
      </c>
      <c r="AA17" s="16"/>
      <c r="AB17" s="18">
        <v>6.6723970000000001</v>
      </c>
      <c r="AC17" s="7" t="s">
        <v>19</v>
      </c>
      <c r="AD17" s="142">
        <v>3175.134</v>
      </c>
      <c r="AE17" s="140">
        <v>2968.8049999999998</v>
      </c>
      <c r="AF17" s="142">
        <v>520.09849999999994</v>
      </c>
      <c r="AG17" s="140">
        <v>308.79289999999997</v>
      </c>
      <c r="AI17" s="66"/>
      <c r="AJ17" s="66"/>
      <c r="AK17" s="66"/>
      <c r="AL17" s="66"/>
      <c r="AM17" s="66"/>
      <c r="AN17" s="66"/>
      <c r="AO17" s="66"/>
      <c r="AP17" s="66"/>
    </row>
    <row r="18" spans="1:42">
      <c r="A18" s="24" t="s">
        <v>33</v>
      </c>
      <c r="B18" s="19">
        <v>1.32433E-2</v>
      </c>
      <c r="C18" s="14" t="s">
        <v>31</v>
      </c>
      <c r="D18" s="19">
        <v>9.5584999999999993E-3</v>
      </c>
      <c r="E18" s="14" t="s">
        <v>14</v>
      </c>
      <c r="F18" s="16"/>
      <c r="G18" s="25">
        <v>-1.22828E-3</v>
      </c>
      <c r="H18" s="16"/>
      <c r="I18" s="17">
        <v>-0.10298928</v>
      </c>
      <c r="J18" s="16"/>
      <c r="K18" s="18">
        <v>1.7946983000000001</v>
      </c>
      <c r="L18" s="7" t="s">
        <v>40</v>
      </c>
      <c r="N18" s="47">
        <v>29540.85</v>
      </c>
      <c r="O18" s="142">
        <v>32184.34</v>
      </c>
      <c r="P18" s="142">
        <v>1011.473</v>
      </c>
      <c r="Q18" s="140">
        <v>818.05799999999999</v>
      </c>
      <c r="S18" s="19">
        <v>4.8637600000000003E-2</v>
      </c>
      <c r="T18" s="14" t="s">
        <v>26</v>
      </c>
      <c r="U18" s="19">
        <v>3.5138000000000003E-2</v>
      </c>
      <c r="V18" s="14" t="s">
        <v>31</v>
      </c>
      <c r="W18" s="16"/>
      <c r="X18" s="25">
        <v>-4.4998499999999997E-3</v>
      </c>
      <c r="Y18" s="16"/>
      <c r="Z18" s="17">
        <v>-0.10270526000000001</v>
      </c>
      <c r="AA18" s="16"/>
      <c r="AB18" s="18">
        <v>4.2239370999999997</v>
      </c>
      <c r="AC18" s="7" t="s">
        <v>19</v>
      </c>
      <c r="AD18" s="142">
        <v>42236.83</v>
      </c>
      <c r="AE18" s="140">
        <v>43307.58</v>
      </c>
      <c r="AF18" s="142">
        <v>4901.9549999999999</v>
      </c>
      <c r="AG18" s="140">
        <v>3678.9479999999999</v>
      </c>
      <c r="AI18" s="66"/>
      <c r="AJ18" s="66"/>
      <c r="AK18" s="66"/>
      <c r="AL18" s="66"/>
      <c r="AM18" s="66"/>
      <c r="AN18" s="66"/>
      <c r="AO18" s="66"/>
      <c r="AP18" s="66"/>
    </row>
    <row r="19" spans="1:42">
      <c r="A19" s="24" t="s">
        <v>34</v>
      </c>
      <c r="B19" s="19">
        <v>0.31770130000000002</v>
      </c>
      <c r="C19" s="14" t="s">
        <v>495</v>
      </c>
      <c r="D19" s="19">
        <v>0.184086</v>
      </c>
      <c r="E19" s="14" t="s">
        <v>495</v>
      </c>
      <c r="F19" s="16"/>
      <c r="G19" s="25">
        <v>-2.6723070000000002E-2</v>
      </c>
      <c r="H19" s="16"/>
      <c r="I19" s="17">
        <v>-0.10339669999999999</v>
      </c>
      <c r="J19" s="16"/>
      <c r="K19" s="18">
        <v>5.1097731</v>
      </c>
      <c r="L19" s="7" t="s">
        <v>19</v>
      </c>
      <c r="N19" s="47">
        <v>9380.1380000000008</v>
      </c>
      <c r="O19" s="142">
        <v>9094.1579999999994</v>
      </c>
      <c r="P19" s="142">
        <v>5629.9179999999997</v>
      </c>
      <c r="Q19" s="140">
        <v>3378.8519999999999</v>
      </c>
      <c r="S19" s="19">
        <v>0.73605779999999998</v>
      </c>
      <c r="T19" s="14" t="s">
        <v>26</v>
      </c>
      <c r="U19" s="19">
        <v>0.66130440000000001</v>
      </c>
      <c r="V19" s="14" t="s">
        <v>21</v>
      </c>
      <c r="W19" s="16"/>
      <c r="X19" s="25">
        <v>-1.4950679999999999E-2</v>
      </c>
      <c r="Y19" s="16"/>
      <c r="Z19" s="17">
        <v>-2.1191129999999999E-2</v>
      </c>
      <c r="AA19" s="16"/>
      <c r="AB19" s="18">
        <v>11.22447</v>
      </c>
      <c r="AC19" s="7" t="s">
        <v>19</v>
      </c>
      <c r="AD19" s="142">
        <v>56644.07</v>
      </c>
      <c r="AE19" s="140">
        <v>67073.09</v>
      </c>
      <c r="AF19" s="142">
        <v>56160.93</v>
      </c>
      <c r="AG19" s="140">
        <v>65097.89</v>
      </c>
      <c r="AI19" s="66"/>
      <c r="AJ19" s="66"/>
      <c r="AK19" s="66"/>
      <c r="AL19" s="66"/>
      <c r="AM19" s="66"/>
      <c r="AN19" s="66"/>
      <c r="AO19" s="66"/>
      <c r="AP19" s="66"/>
    </row>
    <row r="20" spans="1:42">
      <c r="A20" s="24" t="s">
        <v>36</v>
      </c>
      <c r="B20" s="19">
        <v>0.184086</v>
      </c>
      <c r="C20" s="14" t="s">
        <v>495</v>
      </c>
      <c r="D20" s="19">
        <v>0.20141609999999999</v>
      </c>
      <c r="E20" s="14" t="s">
        <v>496</v>
      </c>
      <c r="F20" s="16"/>
      <c r="G20" s="25">
        <v>2.88835E-3</v>
      </c>
      <c r="H20" s="16"/>
      <c r="I20" s="17">
        <v>1.510797E-2</v>
      </c>
      <c r="J20" s="16"/>
      <c r="K20" s="18">
        <v>0.64457989999999998</v>
      </c>
      <c r="L20" s="7" t="s">
        <v>46</v>
      </c>
      <c r="N20" s="47">
        <v>9094.1579999999994</v>
      </c>
      <c r="O20" s="142">
        <v>16148.79</v>
      </c>
      <c r="P20" s="142">
        <v>3378.8519999999999</v>
      </c>
      <c r="Q20" s="140">
        <v>6675.0290000000005</v>
      </c>
      <c r="S20" s="19">
        <v>0.66130440000000001</v>
      </c>
      <c r="T20" s="14" t="s">
        <v>21</v>
      </c>
      <c r="U20" s="19">
        <v>0.59784349999999997</v>
      </c>
      <c r="V20" s="14" t="s">
        <v>18</v>
      </c>
      <c r="W20" s="16"/>
      <c r="X20" s="25">
        <v>-1.0576820000000001E-2</v>
      </c>
      <c r="Y20" s="16"/>
      <c r="Z20" s="17">
        <v>-1.6673650000000002E-2</v>
      </c>
      <c r="AA20" s="16"/>
      <c r="AB20" s="18">
        <v>7.0642828</v>
      </c>
      <c r="AC20" s="7" t="s">
        <v>19</v>
      </c>
      <c r="AD20" s="142">
        <v>67073.09</v>
      </c>
      <c r="AE20" s="140">
        <v>73244.27</v>
      </c>
      <c r="AF20" s="142">
        <v>65097.89</v>
      </c>
      <c r="AG20" s="140">
        <v>69502.77</v>
      </c>
      <c r="AI20" s="66"/>
      <c r="AJ20" s="66"/>
      <c r="AK20" s="66"/>
      <c r="AL20" s="66"/>
      <c r="AM20" s="66"/>
      <c r="AN20" s="66"/>
      <c r="AO20" s="66"/>
      <c r="AP20" s="66"/>
    </row>
    <row r="21" spans="1:42">
      <c r="A21" s="24" t="s">
        <v>37</v>
      </c>
      <c r="B21" s="19">
        <v>9.5742800000000003E-2</v>
      </c>
      <c r="C21" s="14" t="s">
        <v>18</v>
      </c>
      <c r="D21" s="19">
        <v>4.7595899999999997E-2</v>
      </c>
      <c r="E21" s="14" t="s">
        <v>35</v>
      </c>
      <c r="F21" s="16"/>
      <c r="G21" s="25">
        <v>-4.0121999999999996E-3</v>
      </c>
      <c r="H21" s="16"/>
      <c r="I21" s="17">
        <v>-5.6579499999999998E-2</v>
      </c>
      <c r="J21" s="16"/>
      <c r="K21" s="18">
        <v>6.3022489999999998</v>
      </c>
      <c r="L21" s="7" t="s">
        <v>19</v>
      </c>
      <c r="N21" s="47">
        <v>862.20889999999997</v>
      </c>
      <c r="O21" s="142">
        <v>1371.325</v>
      </c>
      <c r="P21" s="142">
        <v>192.6926</v>
      </c>
      <c r="Q21" s="140">
        <v>156.2757</v>
      </c>
      <c r="S21" s="19">
        <v>0.31550250000000002</v>
      </c>
      <c r="T21" s="14" t="s">
        <v>56</v>
      </c>
      <c r="U21" s="19">
        <v>0.2212018</v>
      </c>
      <c r="V21" s="14" t="s">
        <v>55</v>
      </c>
      <c r="W21" s="16"/>
      <c r="X21" s="25">
        <v>-7.8583999999999998E-3</v>
      </c>
      <c r="Y21" s="16"/>
      <c r="Z21" s="17">
        <v>-2.91574E-2</v>
      </c>
      <c r="AA21" s="16"/>
      <c r="AB21" s="18">
        <v>5.384811</v>
      </c>
      <c r="AC21" s="7" t="s">
        <v>19</v>
      </c>
      <c r="AD21" s="142">
        <v>363.32119999999998</v>
      </c>
      <c r="AE21" s="140">
        <v>261.24470000000002</v>
      </c>
      <c r="AF21" s="142">
        <v>240.99870000000001</v>
      </c>
      <c r="AG21" s="140">
        <v>128.2022</v>
      </c>
      <c r="AI21" s="66"/>
      <c r="AJ21" s="66"/>
      <c r="AK21" s="66"/>
      <c r="AL21" s="66"/>
      <c r="AM21" s="66"/>
      <c r="AN21" s="66"/>
      <c r="AO21" s="66"/>
      <c r="AP21" s="66"/>
    </row>
    <row r="22" spans="1:42">
      <c r="A22" s="24" t="s">
        <v>38</v>
      </c>
      <c r="B22" s="19">
        <v>0.16466059999999999</v>
      </c>
      <c r="C22" s="14" t="s">
        <v>56</v>
      </c>
      <c r="D22" s="19">
        <v>8.9003799999999994E-2</v>
      </c>
      <c r="E22" s="14" t="s">
        <v>18</v>
      </c>
      <c r="F22" s="16"/>
      <c r="G22" s="25">
        <v>-1.513135E-2</v>
      </c>
      <c r="H22" s="16"/>
      <c r="I22" s="17">
        <v>-0.11577291000000001</v>
      </c>
      <c r="J22" s="16"/>
      <c r="K22" s="18">
        <v>5.3265846999999997</v>
      </c>
      <c r="L22" s="7" t="s">
        <v>19</v>
      </c>
      <c r="N22" s="47">
        <v>8502.5879999999997</v>
      </c>
      <c r="O22" s="142">
        <v>10055.07</v>
      </c>
      <c r="P22" s="142">
        <v>3081.0340000000001</v>
      </c>
      <c r="Q22" s="140">
        <v>2073.056</v>
      </c>
      <c r="S22" s="19">
        <v>0.41220190000000001</v>
      </c>
      <c r="T22" s="14" t="s">
        <v>23</v>
      </c>
      <c r="U22" s="19">
        <v>0.28882540000000001</v>
      </c>
      <c r="V22" s="14" t="s">
        <v>42</v>
      </c>
      <c r="W22" s="16"/>
      <c r="X22" s="25">
        <v>-2.4675309999999999E-2</v>
      </c>
      <c r="Y22" s="16"/>
      <c r="Z22" s="17">
        <v>-6.8666840000000007E-2</v>
      </c>
      <c r="AA22" s="16"/>
      <c r="AB22" s="18">
        <v>9.0040630000000004</v>
      </c>
      <c r="AC22" s="7" t="s">
        <v>19</v>
      </c>
      <c r="AD22" s="142">
        <v>11799.1</v>
      </c>
      <c r="AE22" s="140">
        <v>13055.07</v>
      </c>
      <c r="AF22" s="142">
        <v>8842.5740000000005</v>
      </c>
      <c r="AG22" s="140">
        <v>7618.076</v>
      </c>
      <c r="AI22" s="66"/>
      <c r="AJ22" s="66"/>
      <c r="AK22" s="66"/>
      <c r="AL22" s="66"/>
      <c r="AM22" s="66"/>
      <c r="AN22" s="66"/>
      <c r="AO22" s="66"/>
      <c r="AP22" s="66"/>
    </row>
    <row r="23" spans="1:42">
      <c r="A23" s="24" t="s">
        <v>39</v>
      </c>
      <c r="B23" s="19">
        <v>5.0883600000000001E-2</v>
      </c>
      <c r="C23" s="14" t="s">
        <v>25</v>
      </c>
      <c r="D23" s="19">
        <v>2.8825099999999999E-2</v>
      </c>
      <c r="E23" s="14" t="s">
        <v>35</v>
      </c>
      <c r="F23" s="16"/>
      <c r="G23" s="25">
        <v>-5.5146199999999996E-3</v>
      </c>
      <c r="H23" s="16"/>
      <c r="I23" s="17">
        <v>-0.13244242000000001</v>
      </c>
      <c r="J23" s="16"/>
      <c r="K23" s="18">
        <v>3.4776330999999998</v>
      </c>
      <c r="L23" s="7" t="s">
        <v>19</v>
      </c>
      <c r="N23" s="47">
        <v>222.21979999999999</v>
      </c>
      <c r="O23" s="142">
        <v>213.04429999999999</v>
      </c>
      <c r="P23" s="142">
        <v>30.620339999999999</v>
      </c>
      <c r="Q23" s="140">
        <v>17.693200000000001</v>
      </c>
      <c r="S23" s="19">
        <v>4.9355400000000001E-2</v>
      </c>
      <c r="T23" s="14" t="s">
        <v>21</v>
      </c>
      <c r="U23" s="19">
        <v>4.6243699999999999E-2</v>
      </c>
      <c r="V23" s="14" t="s">
        <v>26</v>
      </c>
      <c r="W23" s="16"/>
      <c r="X23" s="25">
        <v>-7.7793000000000003E-4</v>
      </c>
      <c r="Y23" s="16"/>
      <c r="Z23" s="17">
        <v>-1.6148820000000001E-2</v>
      </c>
      <c r="AA23" s="16"/>
      <c r="AB23" s="18">
        <v>0.49465610999999998</v>
      </c>
      <c r="AC23" s="7" t="s">
        <v>46</v>
      </c>
      <c r="AD23" s="142">
        <v>538.61019999999996</v>
      </c>
      <c r="AE23" s="140">
        <v>568.01570000000004</v>
      </c>
      <c r="AF23" s="142">
        <v>66.027789999999996</v>
      </c>
      <c r="AG23" s="140">
        <v>65.317440000000005</v>
      </c>
      <c r="AI23" s="66"/>
      <c r="AJ23" s="66"/>
      <c r="AK23" s="66"/>
      <c r="AL23" s="66"/>
      <c r="AM23" s="66"/>
      <c r="AN23" s="66"/>
      <c r="AO23" s="66"/>
      <c r="AP23" s="66"/>
    </row>
    <row r="24" spans="1:42">
      <c r="A24" s="24" t="s">
        <v>41</v>
      </c>
      <c r="B24" s="19">
        <v>0.1601533</v>
      </c>
      <c r="C24" s="14" t="s">
        <v>42</v>
      </c>
      <c r="D24" s="19">
        <v>0.1121649</v>
      </c>
      <c r="E24" s="14" t="s">
        <v>23</v>
      </c>
      <c r="F24" s="16"/>
      <c r="G24" s="25">
        <v>-7.38282E-3</v>
      </c>
      <c r="H24" s="16"/>
      <c r="I24" s="17">
        <v>-5.3319850000000002E-2</v>
      </c>
      <c r="J24" s="16"/>
      <c r="K24" s="18">
        <v>3.6630590000000001</v>
      </c>
      <c r="L24" s="7" t="s">
        <v>19</v>
      </c>
      <c r="N24" s="47">
        <v>3589.2809999999999</v>
      </c>
      <c r="O24" s="142">
        <v>4121.951</v>
      </c>
      <c r="P24" s="142">
        <v>1223.7850000000001</v>
      </c>
      <c r="Q24" s="140">
        <v>1037.5889999999999</v>
      </c>
      <c r="S24" s="19">
        <v>0.44351810000000003</v>
      </c>
      <c r="T24" s="14" t="s">
        <v>494</v>
      </c>
      <c r="U24" s="19">
        <v>0.34100580000000003</v>
      </c>
      <c r="V24" s="14" t="s">
        <v>56</v>
      </c>
      <c r="W24" s="16"/>
      <c r="X24" s="25">
        <v>-1.577112E-2</v>
      </c>
      <c r="Y24" s="16"/>
      <c r="Z24" s="17">
        <v>-3.963013E-2</v>
      </c>
      <c r="AA24" s="16"/>
      <c r="AB24" s="18">
        <v>5.7436699999999998</v>
      </c>
      <c r="AC24" s="7" t="s">
        <v>19</v>
      </c>
      <c r="AD24" s="142">
        <v>5799.3580000000002</v>
      </c>
      <c r="AE24" s="140">
        <v>6051.83</v>
      </c>
      <c r="AF24" s="142">
        <v>4467.5959999999995</v>
      </c>
      <c r="AG24" s="140">
        <v>3988.1640000000002</v>
      </c>
      <c r="AI24" s="66"/>
      <c r="AJ24" s="66"/>
      <c r="AK24" s="66"/>
      <c r="AL24" s="66"/>
      <c r="AM24" s="66"/>
      <c r="AN24" s="66"/>
      <c r="AO24" s="66"/>
      <c r="AP24" s="66"/>
    </row>
    <row r="25" spans="1:42">
      <c r="A25" s="24" t="s">
        <v>43</v>
      </c>
      <c r="B25" s="19">
        <v>0.1181116</v>
      </c>
      <c r="C25" s="14" t="s">
        <v>25</v>
      </c>
      <c r="D25" s="19">
        <v>9.8323800000000003E-2</v>
      </c>
      <c r="E25" s="14" t="s">
        <v>35</v>
      </c>
      <c r="F25" s="16"/>
      <c r="G25" s="25">
        <v>-2.8268E-3</v>
      </c>
      <c r="H25" s="16"/>
      <c r="I25" s="17">
        <v>-2.5854800000000001E-2</v>
      </c>
      <c r="J25" s="16"/>
      <c r="K25" s="18">
        <v>3.1555849999999999</v>
      </c>
      <c r="L25" s="7" t="s">
        <v>19</v>
      </c>
      <c r="N25" s="47">
        <v>273590.2</v>
      </c>
      <c r="O25" s="142">
        <v>349417</v>
      </c>
      <c r="P25" s="142">
        <v>68065.990000000005</v>
      </c>
      <c r="Q25" s="140">
        <v>73079.69</v>
      </c>
      <c r="S25" s="19">
        <v>0.3719189</v>
      </c>
      <c r="T25" s="14" t="s">
        <v>31</v>
      </c>
      <c r="U25" s="19">
        <v>0.32283079999999997</v>
      </c>
      <c r="V25" s="14" t="s">
        <v>26</v>
      </c>
      <c r="W25" s="16"/>
      <c r="X25" s="25">
        <v>-7.0125999999999999E-3</v>
      </c>
      <c r="Y25" s="16"/>
      <c r="Z25" s="17">
        <v>-2.0018000000000001E-2</v>
      </c>
      <c r="AA25" s="16"/>
      <c r="AB25" s="18">
        <v>11.01126</v>
      </c>
      <c r="AC25" s="7" t="s">
        <v>19</v>
      </c>
      <c r="AD25" s="142">
        <v>751424.4</v>
      </c>
      <c r="AE25" s="140">
        <v>793871.9</v>
      </c>
      <c r="AF25" s="142">
        <v>519206.8</v>
      </c>
      <c r="AG25" s="140">
        <v>487235.3</v>
      </c>
      <c r="AI25" s="66"/>
      <c r="AJ25" s="66"/>
      <c r="AK25" s="66"/>
      <c r="AL25" s="66"/>
      <c r="AM25" s="66"/>
      <c r="AN25" s="66"/>
      <c r="AO25" s="66"/>
      <c r="AP25" s="66"/>
    </row>
    <row r="26" spans="1:42">
      <c r="A26" s="24" t="s">
        <v>44</v>
      </c>
      <c r="B26" s="19">
        <v>5.4590600000000003E-2</v>
      </c>
      <c r="C26" s="14" t="s">
        <v>35</v>
      </c>
      <c r="D26" s="19">
        <v>3.94353E-2</v>
      </c>
      <c r="E26" s="14" t="s">
        <v>31</v>
      </c>
      <c r="F26" s="16"/>
      <c r="G26" s="25">
        <v>-3.0311000000000001E-3</v>
      </c>
      <c r="H26" s="16"/>
      <c r="I26" s="17">
        <v>-6.2970300000000007E-2</v>
      </c>
      <c r="J26" s="16"/>
      <c r="K26" s="18">
        <v>3.5536509999999999</v>
      </c>
      <c r="L26" s="7" t="s">
        <v>19</v>
      </c>
      <c r="N26" s="47">
        <v>98670.66</v>
      </c>
      <c r="O26" s="142">
        <v>123000.4</v>
      </c>
      <c r="P26" s="142">
        <v>13046.65</v>
      </c>
      <c r="Q26" s="140">
        <v>12546.9</v>
      </c>
      <c r="S26" s="19">
        <v>0.12553400000000001</v>
      </c>
      <c r="T26" s="14" t="s">
        <v>35</v>
      </c>
      <c r="U26" s="19">
        <v>9.3120099999999997E-2</v>
      </c>
      <c r="V26" s="14" t="s">
        <v>26</v>
      </c>
      <c r="W26" s="16"/>
      <c r="X26" s="25">
        <v>-6.4828000000000004E-3</v>
      </c>
      <c r="Y26" s="16"/>
      <c r="Z26" s="17">
        <v>-5.7987999999999998E-2</v>
      </c>
      <c r="AA26" s="16"/>
      <c r="AB26" s="18">
        <v>6.2015609999999999</v>
      </c>
      <c r="AC26" s="7" t="s">
        <v>19</v>
      </c>
      <c r="AD26" s="142">
        <v>132302.1</v>
      </c>
      <c r="AE26" s="140">
        <v>123863.8</v>
      </c>
      <c r="AF26" s="142">
        <v>34901.519999999997</v>
      </c>
      <c r="AG26" s="140">
        <v>25633.4</v>
      </c>
      <c r="AI26" s="66"/>
      <c r="AJ26" s="66"/>
      <c r="AK26" s="66"/>
      <c r="AL26" s="66"/>
      <c r="AM26" s="66"/>
      <c r="AN26" s="66"/>
      <c r="AO26" s="66"/>
      <c r="AP26" s="66"/>
    </row>
    <row r="27" spans="1:42">
      <c r="A27" s="24" t="s">
        <v>45</v>
      </c>
      <c r="B27" s="19">
        <v>1.1878E-2</v>
      </c>
      <c r="C27" s="14" t="s">
        <v>31</v>
      </c>
      <c r="D27" s="19">
        <v>9.5823999999999996E-3</v>
      </c>
      <c r="E27" s="14" t="s">
        <v>14</v>
      </c>
      <c r="F27" s="16"/>
      <c r="G27" s="25">
        <v>-1.1478E-3</v>
      </c>
      <c r="H27" s="16"/>
      <c r="I27" s="17">
        <v>-0.10181659999999999</v>
      </c>
      <c r="J27" s="16"/>
      <c r="K27" s="18">
        <v>0.82074550000000002</v>
      </c>
      <c r="L27" s="7" t="s">
        <v>46</v>
      </c>
      <c r="N27" s="47">
        <v>4654.0209999999997</v>
      </c>
      <c r="O27" s="142">
        <v>5116.2730000000001</v>
      </c>
      <c r="P27" s="142">
        <v>158.00409999999999</v>
      </c>
      <c r="Q27" s="140">
        <v>142.15969999999999</v>
      </c>
      <c r="S27" s="19">
        <v>1.6555500000000001E-2</v>
      </c>
      <c r="T27" s="14" t="s">
        <v>35</v>
      </c>
      <c r="U27" s="19">
        <v>1.51366E-2</v>
      </c>
      <c r="V27" s="14" t="s">
        <v>26</v>
      </c>
      <c r="W27" s="16"/>
      <c r="X27" s="25">
        <v>-7.0949999999999995E-4</v>
      </c>
      <c r="Y27" s="16"/>
      <c r="Z27" s="17">
        <v>-4.3812700000000003E-2</v>
      </c>
      <c r="AA27" s="16"/>
      <c r="AB27" s="18">
        <v>0.33206390000000002</v>
      </c>
      <c r="AC27" s="7" t="s">
        <v>46</v>
      </c>
      <c r="AD27" s="142">
        <v>1001.8390000000001</v>
      </c>
      <c r="AE27" s="140">
        <v>1065.037</v>
      </c>
      <c r="AF27" s="142">
        <v>44.654899999999998</v>
      </c>
      <c r="AG27" s="140">
        <v>46.224110000000003</v>
      </c>
      <c r="AI27" s="66"/>
      <c r="AJ27" s="66"/>
      <c r="AK27" s="66"/>
      <c r="AL27" s="66"/>
      <c r="AM27" s="66"/>
      <c r="AN27" s="66"/>
      <c r="AO27" s="66"/>
      <c r="AP27" s="66"/>
    </row>
    <row r="28" spans="1:42">
      <c r="A28" s="24" t="s">
        <v>47</v>
      </c>
      <c r="B28" s="19">
        <v>0.11944390000000001</v>
      </c>
      <c r="C28" s="14" t="s">
        <v>42</v>
      </c>
      <c r="D28" s="19">
        <v>7.4179499999999995E-2</v>
      </c>
      <c r="E28" s="14" t="s">
        <v>42</v>
      </c>
      <c r="F28" s="16"/>
      <c r="G28" s="25">
        <v>-8.2299000000000001E-3</v>
      </c>
      <c r="H28" s="16"/>
      <c r="I28" s="17">
        <v>-8.2965800000000006E-2</v>
      </c>
      <c r="J28" s="16"/>
      <c r="K28" s="18">
        <v>3.2267100000000002</v>
      </c>
      <c r="L28" s="7" t="s">
        <v>19</v>
      </c>
      <c r="N28" s="47">
        <v>6661.009</v>
      </c>
      <c r="O28" s="142">
        <v>7735.1350000000002</v>
      </c>
      <c r="P28" s="142">
        <v>1753.9580000000001</v>
      </c>
      <c r="Q28" s="140">
        <v>1350.211</v>
      </c>
      <c r="S28" s="19">
        <v>0.33976089999999998</v>
      </c>
      <c r="T28" s="14" t="s">
        <v>29</v>
      </c>
      <c r="U28" s="19">
        <v>0.28533459999999999</v>
      </c>
      <c r="V28" s="14" t="s">
        <v>42</v>
      </c>
      <c r="W28" s="16"/>
      <c r="X28" s="25">
        <v>-9.8957000000000003E-3</v>
      </c>
      <c r="Y28" s="16"/>
      <c r="Z28" s="17">
        <v>-3.1243300000000002E-2</v>
      </c>
      <c r="AA28" s="16"/>
      <c r="AB28" s="18">
        <v>3.983905</v>
      </c>
      <c r="AC28" s="7" t="s">
        <v>19</v>
      </c>
      <c r="AD28" s="142">
        <v>27244</v>
      </c>
      <c r="AE28" s="140">
        <v>32089.59</v>
      </c>
      <c r="AF28" s="142">
        <v>18623.740000000002</v>
      </c>
      <c r="AG28" s="140">
        <v>19051.04</v>
      </c>
      <c r="AI28" s="66"/>
      <c r="AJ28" s="66"/>
      <c r="AK28" s="66"/>
      <c r="AL28" s="66"/>
      <c r="AM28" s="66"/>
      <c r="AN28" s="66"/>
      <c r="AO28" s="66"/>
      <c r="AP28" s="66"/>
    </row>
    <row r="29" spans="1:42">
      <c r="A29" s="24" t="s">
        <v>48</v>
      </c>
      <c r="B29" s="19">
        <v>8.0750100000000005E-2</v>
      </c>
      <c r="C29" s="14" t="s">
        <v>23</v>
      </c>
      <c r="D29" s="19">
        <v>6.2840300000000002E-2</v>
      </c>
      <c r="E29" s="14" t="s">
        <v>18</v>
      </c>
      <c r="F29" s="16"/>
      <c r="G29" s="25">
        <v>-3.5819599999999999E-3</v>
      </c>
      <c r="H29" s="16"/>
      <c r="I29" s="17">
        <v>-4.8915689999999998E-2</v>
      </c>
      <c r="J29" s="16"/>
      <c r="K29" s="18">
        <v>1.7174726</v>
      </c>
      <c r="L29" s="7" t="s">
        <v>40</v>
      </c>
      <c r="N29" s="47">
        <v>344.33260000000001</v>
      </c>
      <c r="O29" s="142">
        <v>482.63909999999998</v>
      </c>
      <c r="P29" s="142">
        <v>70.711529999999996</v>
      </c>
      <c r="Q29" s="140">
        <v>79.22045</v>
      </c>
      <c r="S29" s="19">
        <v>0.27218140000000002</v>
      </c>
      <c r="T29" s="14" t="s">
        <v>21</v>
      </c>
      <c r="U29" s="19">
        <v>0.23041210000000001</v>
      </c>
      <c r="V29" s="14" t="s">
        <v>29</v>
      </c>
      <c r="W29" s="16"/>
      <c r="X29" s="25">
        <v>-8.3538599999999994E-3</v>
      </c>
      <c r="Y29" s="16"/>
      <c r="Z29" s="17">
        <v>-3.2770870000000001E-2</v>
      </c>
      <c r="AA29" s="16"/>
      <c r="AB29" s="18">
        <v>3.6826268999999998</v>
      </c>
      <c r="AC29" s="7" t="s">
        <v>19</v>
      </c>
      <c r="AD29" s="142">
        <v>1567.6880000000001</v>
      </c>
      <c r="AE29" s="140">
        <v>1507.231</v>
      </c>
      <c r="AF29" s="142">
        <v>900.10310000000004</v>
      </c>
      <c r="AG29" s="140">
        <v>759.59090000000003</v>
      </c>
      <c r="AI29" s="66"/>
      <c r="AJ29" s="66"/>
      <c r="AK29" s="66"/>
      <c r="AL29" s="66"/>
      <c r="AM29" s="66"/>
      <c r="AN29" s="66"/>
      <c r="AO29" s="66"/>
      <c r="AP29" s="66"/>
    </row>
    <row r="30" spans="1:42">
      <c r="A30" s="24" t="s">
        <v>49</v>
      </c>
      <c r="B30" s="19">
        <v>0.19461149999999999</v>
      </c>
      <c r="C30" s="14" t="s">
        <v>56</v>
      </c>
      <c r="D30" s="19">
        <v>0.1541942</v>
      </c>
      <c r="E30" s="14" t="s">
        <v>29</v>
      </c>
      <c r="F30" s="16"/>
      <c r="G30" s="25">
        <v>-8.9816400000000008E-3</v>
      </c>
      <c r="H30" s="16"/>
      <c r="I30" s="17">
        <v>-5.0416420000000003E-2</v>
      </c>
      <c r="J30" s="16"/>
      <c r="K30" s="18">
        <v>2.4095913000000002</v>
      </c>
      <c r="L30" s="7" t="s">
        <v>16</v>
      </c>
      <c r="N30" s="47">
        <v>3810.7350000000001</v>
      </c>
      <c r="O30" s="142">
        <v>2812.585</v>
      </c>
      <c r="P30" s="142">
        <v>1474.9059999999999</v>
      </c>
      <c r="Q30" s="140">
        <v>922.55780000000004</v>
      </c>
      <c r="S30" s="19">
        <v>0.42289579999999999</v>
      </c>
      <c r="T30" s="14" t="s">
        <v>495</v>
      </c>
      <c r="U30" s="19">
        <v>0.45551269999999999</v>
      </c>
      <c r="V30" s="14" t="s">
        <v>23</v>
      </c>
      <c r="W30" s="16"/>
      <c r="X30" s="25">
        <v>7.2481999999999998E-3</v>
      </c>
      <c r="Y30" s="16"/>
      <c r="Z30" s="17">
        <v>1.6647660000000002E-2</v>
      </c>
      <c r="AA30" s="16"/>
      <c r="AB30" s="18">
        <v>1.8075011999999999</v>
      </c>
      <c r="AC30" s="7" t="s">
        <v>40</v>
      </c>
      <c r="AD30" s="142">
        <v>13952.63</v>
      </c>
      <c r="AE30" s="140">
        <v>17683.11</v>
      </c>
      <c r="AF30" s="142">
        <v>10427.86</v>
      </c>
      <c r="AG30" s="140">
        <v>14099.75</v>
      </c>
      <c r="AI30" s="66"/>
      <c r="AJ30" s="66"/>
      <c r="AK30" s="66"/>
      <c r="AL30" s="66"/>
      <c r="AM30" s="66"/>
      <c r="AN30" s="66"/>
      <c r="AO30" s="66"/>
      <c r="AP30" s="66"/>
    </row>
    <row r="31" spans="1:42">
      <c r="A31" s="24" t="s">
        <v>51</v>
      </c>
      <c r="B31" s="19">
        <v>0.1713221</v>
      </c>
      <c r="C31" s="14" t="s">
        <v>65</v>
      </c>
      <c r="D31" s="19">
        <v>0.1754223</v>
      </c>
      <c r="E31" s="14" t="s">
        <v>56</v>
      </c>
      <c r="F31" s="16"/>
      <c r="G31" s="25">
        <v>6.8340000000000002E-4</v>
      </c>
      <c r="H31" s="16"/>
      <c r="I31" s="17">
        <v>3.9496000000000002E-3</v>
      </c>
      <c r="J31" s="16"/>
      <c r="K31" s="18">
        <v>0.18386759999999999</v>
      </c>
      <c r="L31" s="7" t="s">
        <v>46</v>
      </c>
      <c r="N31" s="47">
        <v>1941.827</v>
      </c>
      <c r="O31" s="142">
        <v>2490.596</v>
      </c>
      <c r="P31" s="142">
        <v>713.59389999999996</v>
      </c>
      <c r="Q31" s="140">
        <v>988.14610000000005</v>
      </c>
      <c r="S31" s="19">
        <v>0.41881089999999999</v>
      </c>
      <c r="T31" s="14" t="s">
        <v>25</v>
      </c>
      <c r="U31" s="19">
        <v>0.36553740000000001</v>
      </c>
      <c r="V31" s="14" t="s">
        <v>25</v>
      </c>
      <c r="W31" s="16"/>
      <c r="X31" s="25">
        <v>-8.8789000000000003E-3</v>
      </c>
      <c r="Y31" s="16"/>
      <c r="Z31" s="17">
        <v>-2.2419999999999999E-2</v>
      </c>
      <c r="AA31" s="16"/>
      <c r="AB31" s="18">
        <v>7.427918</v>
      </c>
      <c r="AC31" s="7" t="s">
        <v>19</v>
      </c>
      <c r="AD31" s="142">
        <v>10627.26</v>
      </c>
      <c r="AE31" s="140">
        <v>12523.09</v>
      </c>
      <c r="AF31" s="142">
        <v>8345.61</v>
      </c>
      <c r="AG31" s="140">
        <v>9019.7090000000007</v>
      </c>
      <c r="AI31" s="66"/>
      <c r="AJ31" s="66"/>
      <c r="AK31" s="66"/>
      <c r="AL31" s="66"/>
      <c r="AM31" s="66"/>
      <c r="AN31" s="66"/>
      <c r="AO31" s="66"/>
      <c r="AP31" s="66"/>
    </row>
    <row r="32" spans="1:42">
      <c r="A32" s="24" t="s">
        <v>52</v>
      </c>
      <c r="B32" s="19">
        <v>0.30598920000000002</v>
      </c>
      <c r="C32" s="14" t="s">
        <v>494</v>
      </c>
      <c r="D32" s="19">
        <v>0.19501640000000001</v>
      </c>
      <c r="E32" s="14" t="s">
        <v>59</v>
      </c>
      <c r="F32" s="16"/>
      <c r="G32" s="25">
        <v>-1.38716E-2</v>
      </c>
      <c r="H32" s="16"/>
      <c r="I32" s="17">
        <v>-5.4752299999999997E-2</v>
      </c>
      <c r="J32" s="16"/>
      <c r="K32" s="18">
        <v>6.2340220000000004</v>
      </c>
      <c r="L32" s="7" t="s">
        <v>19</v>
      </c>
      <c r="N32" s="47">
        <v>6636.1880000000001</v>
      </c>
      <c r="O32" s="142">
        <v>7687.0330000000004</v>
      </c>
      <c r="P32" s="142">
        <v>3854.6660000000002</v>
      </c>
      <c r="Q32" s="140">
        <v>3014.6190000000001</v>
      </c>
      <c r="S32" s="19">
        <v>0.60446599999999995</v>
      </c>
      <c r="T32" s="14" t="s">
        <v>25</v>
      </c>
      <c r="U32" s="19">
        <v>0.4834389</v>
      </c>
      <c r="V32" s="14" t="s">
        <v>23</v>
      </c>
      <c r="W32" s="16"/>
      <c r="X32" s="25">
        <v>-1.51284E-2</v>
      </c>
      <c r="Y32" s="16"/>
      <c r="Z32" s="17">
        <v>-2.7541199999999998E-2</v>
      </c>
      <c r="AA32" s="16"/>
      <c r="AB32" s="18">
        <v>13.561249999999999</v>
      </c>
      <c r="AC32" s="7" t="s">
        <v>19</v>
      </c>
      <c r="AD32" s="142">
        <v>13237.27</v>
      </c>
      <c r="AE32" s="140">
        <v>16894.34</v>
      </c>
      <c r="AF32" s="142">
        <v>12498.25</v>
      </c>
      <c r="AG32" s="140">
        <v>14274.03</v>
      </c>
      <c r="AI32" s="66"/>
      <c r="AJ32" s="66"/>
      <c r="AK32" s="66"/>
      <c r="AL32" s="66"/>
      <c r="AM32" s="66"/>
      <c r="AN32" s="66"/>
      <c r="AO32" s="66"/>
      <c r="AP32" s="66"/>
    </row>
    <row r="33" spans="1:42">
      <c r="A33" s="24" t="s">
        <v>53</v>
      </c>
      <c r="B33" s="19">
        <v>5.1912199999999999E-2</v>
      </c>
      <c r="C33" s="14" t="s">
        <v>18</v>
      </c>
      <c r="D33" s="19">
        <v>5.0619400000000002E-2</v>
      </c>
      <c r="E33" s="14" t="s">
        <v>25</v>
      </c>
      <c r="F33" s="16"/>
      <c r="G33" s="25">
        <v>-1.8469999999999999E-4</v>
      </c>
      <c r="H33" s="16"/>
      <c r="I33" s="17">
        <v>-3.5963000000000002E-3</v>
      </c>
      <c r="J33" s="16"/>
      <c r="K33" s="18">
        <v>0.1320964</v>
      </c>
      <c r="L33" s="7" t="s">
        <v>46</v>
      </c>
      <c r="N33" s="47">
        <v>667.89440000000002</v>
      </c>
      <c r="O33" s="142">
        <v>885.55589999999995</v>
      </c>
      <c r="P33" s="142">
        <v>82.468310000000002</v>
      </c>
      <c r="Q33" s="140">
        <v>102.6056</v>
      </c>
      <c r="S33" s="19">
        <v>0.2718544</v>
      </c>
      <c r="T33" s="14" t="s">
        <v>29</v>
      </c>
      <c r="U33" s="19">
        <v>0.2312582</v>
      </c>
      <c r="V33" s="14" t="s">
        <v>18</v>
      </c>
      <c r="W33" s="16"/>
      <c r="X33" s="25">
        <v>-5.7995E-3</v>
      </c>
      <c r="Y33" s="16"/>
      <c r="Z33" s="17">
        <v>-2.2839700000000001E-2</v>
      </c>
      <c r="AA33" s="16"/>
      <c r="AB33" s="18">
        <v>3.1864460000000001</v>
      </c>
      <c r="AC33" s="7" t="s">
        <v>19</v>
      </c>
      <c r="AD33" s="142">
        <v>1230.056</v>
      </c>
      <c r="AE33" s="140">
        <v>1195.144</v>
      </c>
      <c r="AF33" s="142">
        <v>701.15219999999999</v>
      </c>
      <c r="AG33" s="140">
        <v>598.19370000000004</v>
      </c>
      <c r="AI33" s="66"/>
      <c r="AJ33" s="66"/>
      <c r="AK33" s="66"/>
      <c r="AL33" s="66"/>
      <c r="AM33" s="66"/>
      <c r="AN33" s="66"/>
      <c r="AO33" s="66"/>
      <c r="AP33" s="66"/>
    </row>
    <row r="34" spans="1:42">
      <c r="A34" s="24" t="s">
        <v>54</v>
      </c>
      <c r="B34" s="19">
        <v>0.1367555</v>
      </c>
      <c r="C34" s="14" t="s">
        <v>55</v>
      </c>
      <c r="D34" s="19">
        <v>6.8829399999999999E-2</v>
      </c>
      <c r="E34" s="14" t="s">
        <v>23</v>
      </c>
      <c r="F34" s="16"/>
      <c r="G34" s="25">
        <v>-1.35852E-2</v>
      </c>
      <c r="H34" s="16"/>
      <c r="I34" s="17">
        <v>-0.12830250000000001</v>
      </c>
      <c r="J34" s="16"/>
      <c r="K34" s="18">
        <v>4.518154</v>
      </c>
      <c r="L34" s="7" t="s">
        <v>19</v>
      </c>
      <c r="N34" s="47">
        <v>3851.8960000000002</v>
      </c>
      <c r="O34" s="142">
        <v>3470.884</v>
      </c>
      <c r="P34" s="142">
        <v>1056.6310000000001</v>
      </c>
      <c r="Q34" s="140">
        <v>533.16690000000006</v>
      </c>
      <c r="S34" s="19">
        <v>0.38760099999999997</v>
      </c>
      <c r="T34" s="14" t="s">
        <v>50</v>
      </c>
      <c r="U34" s="19">
        <v>0.238313</v>
      </c>
      <c r="V34" s="14" t="s">
        <v>55</v>
      </c>
      <c r="W34" s="16"/>
      <c r="X34" s="25">
        <v>-2.9857600000000002E-2</v>
      </c>
      <c r="Y34" s="16"/>
      <c r="Z34" s="17">
        <v>-9.2696500000000001E-2</v>
      </c>
      <c r="AA34" s="16"/>
      <c r="AB34" s="18">
        <v>7.6771560000000001</v>
      </c>
      <c r="AC34" s="7" t="s">
        <v>19</v>
      </c>
      <c r="AD34" s="142">
        <v>21782.14</v>
      </c>
      <c r="AE34" s="140">
        <v>23685.48</v>
      </c>
      <c r="AF34" s="142">
        <v>15539.8</v>
      </c>
      <c r="AG34" s="140">
        <v>11469.52</v>
      </c>
      <c r="AI34" s="66"/>
      <c r="AJ34" s="66"/>
      <c r="AK34" s="66"/>
      <c r="AL34" s="66"/>
      <c r="AM34" s="66"/>
      <c r="AN34" s="66"/>
      <c r="AO34" s="66"/>
      <c r="AP34" s="66"/>
    </row>
    <row r="35" spans="1:42">
      <c r="A35" s="24" t="s">
        <v>57</v>
      </c>
      <c r="B35" s="19">
        <v>0.38379360000000001</v>
      </c>
      <c r="C35" s="14" t="s">
        <v>494</v>
      </c>
      <c r="D35" s="19">
        <v>0.28915970000000002</v>
      </c>
      <c r="E35" s="14" t="s">
        <v>56</v>
      </c>
      <c r="F35" s="16"/>
      <c r="G35" s="25">
        <v>-1.5772319999999999E-2</v>
      </c>
      <c r="H35" s="16"/>
      <c r="I35" s="17">
        <v>-4.6091609999999998E-2</v>
      </c>
      <c r="J35" s="16"/>
      <c r="K35" s="18">
        <v>5.1972025999999998</v>
      </c>
      <c r="L35" s="7" t="s">
        <v>19</v>
      </c>
      <c r="N35" s="47">
        <v>2445.942</v>
      </c>
      <c r="O35" s="142">
        <v>2808.33</v>
      </c>
      <c r="P35" s="142">
        <v>1691.537</v>
      </c>
      <c r="Q35" s="140">
        <v>1558.2529999999999</v>
      </c>
      <c r="S35" s="19">
        <v>0.76354529999999998</v>
      </c>
      <c r="T35" s="14" t="s">
        <v>18</v>
      </c>
      <c r="U35" s="19">
        <v>0.68560540000000003</v>
      </c>
      <c r="V35" s="14" t="s">
        <v>18</v>
      </c>
      <c r="W35" s="16"/>
      <c r="X35" s="25">
        <v>-1.298999E-2</v>
      </c>
      <c r="Y35" s="16"/>
      <c r="Z35" s="17">
        <v>-1.7784990000000001E-2</v>
      </c>
      <c r="AA35" s="16"/>
      <c r="AB35" s="18">
        <v>8.4143249000000004</v>
      </c>
      <c r="AC35" s="7" t="s">
        <v>19</v>
      </c>
      <c r="AD35" s="142">
        <v>11233.77</v>
      </c>
      <c r="AE35" s="140">
        <v>14348.71</v>
      </c>
      <c r="AF35" s="142">
        <v>11098.43</v>
      </c>
      <c r="AG35" s="140">
        <v>13881.88</v>
      </c>
      <c r="AI35" s="66"/>
      <c r="AJ35" s="66"/>
      <c r="AK35" s="66"/>
      <c r="AL35" s="66"/>
      <c r="AM35" s="66"/>
      <c r="AN35" s="66"/>
      <c r="AO35" s="66"/>
      <c r="AP35" s="66"/>
    </row>
    <row r="36" spans="1:42">
      <c r="A36" s="24" t="s">
        <v>58</v>
      </c>
      <c r="B36" s="19">
        <v>0.20603640000000001</v>
      </c>
      <c r="C36" s="14" t="s">
        <v>494</v>
      </c>
      <c r="D36" s="19">
        <v>0.1360778</v>
      </c>
      <c r="E36" s="14" t="s">
        <v>18</v>
      </c>
      <c r="F36" s="16"/>
      <c r="G36" s="25">
        <v>-1.3991699999999999E-2</v>
      </c>
      <c r="H36" s="16"/>
      <c r="I36" s="17">
        <v>-7.9616800000000001E-2</v>
      </c>
      <c r="J36" s="16"/>
      <c r="K36" s="18">
        <v>4.4139010000000001</v>
      </c>
      <c r="L36" s="7" t="s">
        <v>19</v>
      </c>
      <c r="N36" s="47">
        <v>44925.85</v>
      </c>
      <c r="O36" s="142">
        <v>50724.84</v>
      </c>
      <c r="P36" s="142">
        <v>18087.439999999999</v>
      </c>
      <c r="Q36" s="140">
        <v>13881.93</v>
      </c>
      <c r="S36" s="19">
        <v>0.45070339999999998</v>
      </c>
      <c r="T36" s="14" t="s">
        <v>494</v>
      </c>
      <c r="U36" s="19">
        <v>0.4028119</v>
      </c>
      <c r="V36" s="14" t="s">
        <v>23</v>
      </c>
      <c r="W36" s="16"/>
      <c r="X36" s="25">
        <v>-9.5782999999999997E-3</v>
      </c>
      <c r="Y36" s="16"/>
      <c r="Z36" s="17">
        <v>-2.2217400000000002E-2</v>
      </c>
      <c r="AA36" s="16"/>
      <c r="AB36" s="18">
        <v>2.6881020000000002</v>
      </c>
      <c r="AC36" s="7" t="s">
        <v>19</v>
      </c>
      <c r="AD36" s="142">
        <v>87624.320000000007</v>
      </c>
      <c r="AE36" s="140">
        <v>100483.2</v>
      </c>
      <c r="AF36" s="142">
        <v>66135.48</v>
      </c>
      <c r="AG36" s="140">
        <v>68771.02</v>
      </c>
      <c r="AI36" s="66"/>
      <c r="AJ36" s="66"/>
      <c r="AK36" s="66"/>
      <c r="AL36" s="66"/>
      <c r="AM36" s="66"/>
      <c r="AN36" s="66"/>
      <c r="AO36" s="66"/>
      <c r="AP36" s="66"/>
    </row>
    <row r="37" spans="1:42">
      <c r="A37" s="24" t="s">
        <v>60</v>
      </c>
      <c r="B37" s="19">
        <v>0.14079620000000001</v>
      </c>
      <c r="C37" s="14" t="s">
        <v>21</v>
      </c>
      <c r="D37" s="19">
        <v>0.11215029999999999</v>
      </c>
      <c r="E37" s="14" t="s">
        <v>18</v>
      </c>
      <c r="F37" s="16"/>
      <c r="G37" s="25">
        <v>-4.7743000000000004E-3</v>
      </c>
      <c r="H37" s="16"/>
      <c r="I37" s="17">
        <v>-3.7202600000000002E-2</v>
      </c>
      <c r="J37" s="16"/>
      <c r="K37" s="18">
        <v>3.328522</v>
      </c>
      <c r="L37" s="7" t="s">
        <v>19</v>
      </c>
      <c r="N37" s="47">
        <v>54675.93</v>
      </c>
      <c r="O37" s="142">
        <v>59314.09</v>
      </c>
      <c r="P37" s="142">
        <v>16735.88</v>
      </c>
      <c r="Q37" s="140">
        <v>15583.52</v>
      </c>
      <c r="S37" s="19">
        <v>0.32577719999999999</v>
      </c>
      <c r="T37" s="14" t="s">
        <v>18</v>
      </c>
      <c r="U37" s="19">
        <v>0.29361920000000002</v>
      </c>
      <c r="V37" s="14" t="s">
        <v>59</v>
      </c>
      <c r="W37" s="16"/>
      <c r="X37" s="25">
        <v>-5.3597000000000002E-3</v>
      </c>
      <c r="Y37" s="16"/>
      <c r="Z37" s="17">
        <v>-1.71725E-2</v>
      </c>
      <c r="AA37" s="16"/>
      <c r="AB37" s="18">
        <v>2.445284</v>
      </c>
      <c r="AC37" s="7" t="s">
        <v>16</v>
      </c>
      <c r="AD37" s="142">
        <v>109252.4</v>
      </c>
      <c r="AE37" s="140">
        <v>122828.5</v>
      </c>
      <c r="AF37" s="142">
        <v>64260.21</v>
      </c>
      <c r="AG37" s="140">
        <v>66816.38</v>
      </c>
      <c r="AI37" s="66"/>
      <c r="AJ37" s="66"/>
      <c r="AK37" s="66"/>
      <c r="AL37" s="66"/>
      <c r="AM37" s="66"/>
      <c r="AN37" s="66"/>
      <c r="AO37" s="66"/>
      <c r="AP37" s="66"/>
    </row>
    <row r="38" spans="1:42">
      <c r="A38" s="24" t="s">
        <v>61</v>
      </c>
      <c r="B38" s="19">
        <v>1.6342599999999999E-2</v>
      </c>
      <c r="C38" s="14" t="s">
        <v>26</v>
      </c>
      <c r="D38" s="19">
        <v>1.6115299999999999E-2</v>
      </c>
      <c r="E38" s="14" t="s">
        <v>31</v>
      </c>
      <c r="F38" s="16"/>
      <c r="G38" s="25">
        <v>-7.5699999999999997E-5</v>
      </c>
      <c r="H38" s="16"/>
      <c r="I38" s="17">
        <v>-4.6560000000000004E-3</v>
      </c>
      <c r="J38" s="16"/>
      <c r="K38" s="18">
        <v>5.8988899999999997E-2</v>
      </c>
      <c r="L38" s="7" t="s">
        <v>46</v>
      </c>
      <c r="N38" s="47">
        <v>17262.2</v>
      </c>
      <c r="O38" s="142">
        <v>19198.04</v>
      </c>
      <c r="P38" s="142">
        <v>696.00649999999996</v>
      </c>
      <c r="Q38" s="140">
        <v>801.68820000000005</v>
      </c>
      <c r="S38" s="19">
        <v>0.19887949999999999</v>
      </c>
      <c r="T38" s="14" t="s">
        <v>494</v>
      </c>
      <c r="U38" s="19">
        <v>0.1689843</v>
      </c>
      <c r="V38" s="14" t="s">
        <v>23</v>
      </c>
      <c r="W38" s="16"/>
      <c r="X38" s="25">
        <v>-9.9650999999999993E-3</v>
      </c>
      <c r="Y38" s="16"/>
      <c r="Z38" s="17">
        <v>-5.2849899999999998E-2</v>
      </c>
      <c r="AA38" s="16"/>
      <c r="AB38" s="18">
        <v>1.7923709999999999</v>
      </c>
      <c r="AC38" s="7" t="s">
        <v>40</v>
      </c>
      <c r="AD38" s="142">
        <v>10461.08</v>
      </c>
      <c r="AE38" s="140">
        <v>9427.5889999999999</v>
      </c>
      <c r="AF38" s="142">
        <v>4716.55</v>
      </c>
      <c r="AG38" s="140">
        <v>3706.201</v>
      </c>
      <c r="AI38" s="66"/>
      <c r="AJ38" s="66"/>
      <c r="AK38" s="66"/>
      <c r="AL38" s="66"/>
      <c r="AM38" s="66"/>
      <c r="AN38" s="66"/>
      <c r="AO38" s="66"/>
      <c r="AP38" s="66"/>
    </row>
    <row r="39" spans="1:42">
      <c r="A39" s="24" t="s">
        <v>62</v>
      </c>
      <c r="B39" s="19">
        <v>1.6115299999999999E-2</v>
      </c>
      <c r="C39" s="14" t="s">
        <v>31</v>
      </c>
      <c r="D39" s="19">
        <v>1.10963E-2</v>
      </c>
      <c r="E39" s="14" t="s">
        <v>14</v>
      </c>
      <c r="F39" s="16"/>
      <c r="G39" s="25">
        <v>-1.2547999999999999E-3</v>
      </c>
      <c r="H39" s="16"/>
      <c r="I39" s="17">
        <v>-8.9070800000000006E-2</v>
      </c>
      <c r="J39" s="16"/>
      <c r="K39" s="18">
        <v>2.5697839999999998</v>
      </c>
      <c r="L39" s="7" t="s">
        <v>16</v>
      </c>
      <c r="N39" s="47">
        <v>19198.04</v>
      </c>
      <c r="O39" s="142">
        <v>20561.63</v>
      </c>
      <c r="P39" s="142">
        <v>801.68820000000005</v>
      </c>
      <c r="Q39" s="140">
        <v>591.53089999999997</v>
      </c>
      <c r="S39" s="19">
        <v>0.1689843</v>
      </c>
      <c r="T39" s="14" t="s">
        <v>23</v>
      </c>
      <c r="U39" s="19">
        <v>0.11289540000000001</v>
      </c>
      <c r="V39" s="14" t="s">
        <v>25</v>
      </c>
      <c r="W39" s="16"/>
      <c r="X39" s="25">
        <v>-1.40222E-2</v>
      </c>
      <c r="Y39" s="16"/>
      <c r="Z39" s="17">
        <v>-9.5918699999999996E-2</v>
      </c>
      <c r="AA39" s="16"/>
      <c r="AB39" s="18">
        <v>5.7793780000000003</v>
      </c>
      <c r="AC39" s="7" t="s">
        <v>19</v>
      </c>
      <c r="AD39" s="142">
        <v>9427.5889999999999</v>
      </c>
      <c r="AE39" s="140">
        <v>9426.1759999999995</v>
      </c>
      <c r="AF39" s="142">
        <v>3706.201</v>
      </c>
      <c r="AG39" s="140">
        <v>2557.0810000000001</v>
      </c>
      <c r="AI39" s="66"/>
      <c r="AJ39" s="66"/>
      <c r="AK39" s="66"/>
      <c r="AL39" s="66"/>
      <c r="AM39" s="66"/>
      <c r="AN39" s="66"/>
      <c r="AO39" s="66"/>
      <c r="AP39" s="66"/>
    </row>
    <row r="40" spans="1:42">
      <c r="A40" s="24" t="s">
        <v>63</v>
      </c>
      <c r="B40" s="19">
        <v>0.29922470000000001</v>
      </c>
      <c r="C40" s="14" t="s">
        <v>494</v>
      </c>
      <c r="D40" s="19">
        <v>0.18910560000000001</v>
      </c>
      <c r="E40" s="14" t="s">
        <v>50</v>
      </c>
      <c r="F40" s="16"/>
      <c r="G40" s="25">
        <v>-2.2023810000000001E-2</v>
      </c>
      <c r="H40" s="16"/>
      <c r="I40" s="17">
        <v>-8.769217E-2</v>
      </c>
      <c r="J40" s="16"/>
      <c r="K40" s="18">
        <v>4.0186985999999996</v>
      </c>
      <c r="L40" s="7" t="s">
        <v>19</v>
      </c>
      <c r="N40" s="47">
        <v>1423.748</v>
      </c>
      <c r="O40" s="142">
        <v>1479.2049999999999</v>
      </c>
      <c r="P40" s="142">
        <v>836.34490000000005</v>
      </c>
      <c r="Q40" s="140">
        <v>598.78120000000001</v>
      </c>
      <c r="S40" s="19">
        <v>0.48939660000000001</v>
      </c>
      <c r="T40" s="14" t="s">
        <v>21</v>
      </c>
      <c r="U40" s="19">
        <v>0.35239340000000002</v>
      </c>
      <c r="V40" s="14" t="s">
        <v>21</v>
      </c>
      <c r="W40" s="16"/>
      <c r="X40" s="25">
        <v>-2.7400629999999999E-2</v>
      </c>
      <c r="Y40" s="16"/>
      <c r="Z40" s="17">
        <v>-6.3574190000000003E-2</v>
      </c>
      <c r="AA40" s="16"/>
      <c r="AB40" s="18">
        <v>16.711905000000002</v>
      </c>
      <c r="AC40" s="7" t="s">
        <v>19</v>
      </c>
      <c r="AD40" s="142">
        <v>8005.7110000000002</v>
      </c>
      <c r="AE40" s="140">
        <v>9357.5249999999996</v>
      </c>
      <c r="AF40" s="142">
        <v>6982.6360000000004</v>
      </c>
      <c r="AG40" s="140">
        <v>6566.6959999999999</v>
      </c>
      <c r="AI40" s="66"/>
      <c r="AJ40" s="66"/>
      <c r="AK40" s="66"/>
      <c r="AL40" s="66"/>
      <c r="AM40" s="66"/>
      <c r="AN40" s="66"/>
      <c r="AO40" s="66"/>
      <c r="AP40" s="66"/>
    </row>
    <row r="41" spans="1:42">
      <c r="A41" s="24" t="s">
        <v>64</v>
      </c>
      <c r="B41" s="19">
        <v>0.2236619</v>
      </c>
      <c r="C41" s="14" t="s">
        <v>497</v>
      </c>
      <c r="D41" s="19">
        <v>0.22058259999999999</v>
      </c>
      <c r="E41" s="14" t="s">
        <v>494</v>
      </c>
      <c r="F41" s="16"/>
      <c r="G41" s="25">
        <v>-5.599E-4</v>
      </c>
      <c r="H41" s="16"/>
      <c r="I41" s="17">
        <v>-2.5173999999999999E-3</v>
      </c>
      <c r="J41" s="16"/>
      <c r="K41" s="18">
        <v>0.14687729999999999</v>
      </c>
      <c r="L41" s="7" t="s">
        <v>46</v>
      </c>
      <c r="N41" s="47">
        <v>5048.8249999999998</v>
      </c>
      <c r="O41" s="142">
        <v>5927.4549999999999</v>
      </c>
      <c r="P41" s="142">
        <v>2328.9250000000002</v>
      </c>
      <c r="Q41" s="140">
        <v>2815.16</v>
      </c>
      <c r="S41" s="19">
        <v>0.61615399999999998</v>
      </c>
      <c r="T41" s="14" t="s">
        <v>50</v>
      </c>
      <c r="U41" s="19">
        <v>0.58505059999999998</v>
      </c>
      <c r="V41" s="14" t="s">
        <v>56</v>
      </c>
      <c r="W41" s="16"/>
      <c r="X41" s="25">
        <v>-5.6552E-3</v>
      </c>
      <c r="Y41" s="16"/>
      <c r="Z41" s="17">
        <v>-9.3737000000000004E-3</v>
      </c>
      <c r="AA41" s="16"/>
      <c r="AB41" s="18">
        <v>1.665095</v>
      </c>
      <c r="AC41" s="7" t="s">
        <v>40</v>
      </c>
      <c r="AD41" s="142">
        <v>6222.0050000000001</v>
      </c>
      <c r="AE41" s="140">
        <v>7403.2860000000001</v>
      </c>
      <c r="AF41" s="142">
        <v>5696.6229999999996</v>
      </c>
      <c r="AG41" s="140">
        <v>6629.4229999999998</v>
      </c>
      <c r="AI41" s="66"/>
      <c r="AJ41" s="66"/>
      <c r="AK41" s="66"/>
      <c r="AL41" s="66"/>
      <c r="AM41" s="66"/>
      <c r="AN41" s="66"/>
      <c r="AO41" s="66"/>
      <c r="AP41" s="66"/>
    </row>
    <row r="42" spans="1:42">
      <c r="A42" s="24" t="s">
        <v>66</v>
      </c>
      <c r="B42" s="19">
        <v>0.2011232</v>
      </c>
      <c r="C42" s="14" t="s">
        <v>494</v>
      </c>
      <c r="D42" s="19">
        <v>0.17479459999999999</v>
      </c>
      <c r="E42" s="14" t="s">
        <v>495</v>
      </c>
      <c r="F42" s="16"/>
      <c r="G42" s="25">
        <v>-1.31643E-2</v>
      </c>
      <c r="H42" s="16"/>
      <c r="I42" s="17">
        <v>-6.7748829999999996E-2</v>
      </c>
      <c r="J42" s="16"/>
      <c r="K42" s="18">
        <v>1.1978157</v>
      </c>
      <c r="L42" s="7" t="s">
        <v>46</v>
      </c>
      <c r="N42" s="47">
        <v>9120.1149999999998</v>
      </c>
      <c r="O42" s="142">
        <v>10171.450000000001</v>
      </c>
      <c r="P42" s="142">
        <v>3601.74</v>
      </c>
      <c r="Q42" s="140">
        <v>3535.2930000000001</v>
      </c>
      <c r="S42" s="19">
        <v>0.41802349999999999</v>
      </c>
      <c r="T42" s="14" t="s">
        <v>29</v>
      </c>
      <c r="U42" s="19">
        <v>0.3815501</v>
      </c>
      <c r="V42" s="14" t="s">
        <v>23</v>
      </c>
      <c r="W42" s="16"/>
      <c r="X42" s="25">
        <v>-1.823671E-2</v>
      </c>
      <c r="Y42" s="16"/>
      <c r="Z42" s="17">
        <v>-4.4621590000000003E-2</v>
      </c>
      <c r="AA42" s="16"/>
      <c r="AB42" s="18">
        <v>3.1952870999999998</v>
      </c>
      <c r="AC42" s="7" t="s">
        <v>19</v>
      </c>
      <c r="AD42" s="142">
        <v>33233.68</v>
      </c>
      <c r="AE42" s="140">
        <v>34801.879999999997</v>
      </c>
      <c r="AF42" s="142">
        <v>24201.53</v>
      </c>
      <c r="AG42" s="140">
        <v>23960.720000000001</v>
      </c>
      <c r="AI42" s="66"/>
      <c r="AJ42" s="66"/>
      <c r="AK42" s="66"/>
      <c r="AL42" s="66"/>
      <c r="AM42" s="66"/>
      <c r="AN42" s="66"/>
      <c r="AO42" s="66"/>
      <c r="AP42" s="66"/>
    </row>
    <row r="43" spans="1:42">
      <c r="A43" s="24" t="s">
        <v>67</v>
      </c>
      <c r="B43" s="19">
        <v>0.1973598</v>
      </c>
      <c r="C43" s="14" t="s">
        <v>498</v>
      </c>
      <c r="D43" s="19">
        <v>0.1189219</v>
      </c>
      <c r="E43" s="14" t="s">
        <v>56</v>
      </c>
      <c r="F43" s="16"/>
      <c r="G43" s="25">
        <v>-1.5687570000000001E-2</v>
      </c>
      <c r="H43" s="16"/>
      <c r="I43" s="17">
        <v>-9.6349169999999998E-2</v>
      </c>
      <c r="J43" s="16"/>
      <c r="K43" s="18">
        <v>3.0603565000000001</v>
      </c>
      <c r="L43" s="7" t="s">
        <v>19</v>
      </c>
      <c r="N43" s="47">
        <v>3768.2869999999998</v>
      </c>
      <c r="O43" s="142">
        <v>5488.5240000000003</v>
      </c>
      <c r="P43" s="142">
        <v>1597.0809999999999</v>
      </c>
      <c r="Q43" s="140">
        <v>1460.626</v>
      </c>
      <c r="S43" s="19">
        <v>0.45227689999999998</v>
      </c>
      <c r="T43" s="14" t="s">
        <v>23</v>
      </c>
      <c r="U43" s="19">
        <v>0.38330999999999998</v>
      </c>
      <c r="V43" s="14" t="s">
        <v>42</v>
      </c>
      <c r="W43" s="16"/>
      <c r="X43" s="25">
        <v>-1.3793400000000001E-2</v>
      </c>
      <c r="Y43" s="16"/>
      <c r="Z43" s="17">
        <v>-3.254866E-2</v>
      </c>
      <c r="AA43" s="16"/>
      <c r="AB43" s="18">
        <v>5.2681005000000001</v>
      </c>
      <c r="AC43" s="7" t="s">
        <v>19</v>
      </c>
      <c r="AD43" s="142">
        <v>25943.11</v>
      </c>
      <c r="AE43" s="140">
        <v>30857.34</v>
      </c>
      <c r="AF43" s="142">
        <v>21535.77</v>
      </c>
      <c r="AG43" s="140">
        <v>22808.959999999999</v>
      </c>
      <c r="AI43" s="66"/>
      <c r="AJ43" s="66"/>
      <c r="AK43" s="66"/>
      <c r="AL43" s="66"/>
      <c r="AM43" s="66"/>
      <c r="AN43" s="66"/>
      <c r="AO43" s="66"/>
      <c r="AP43" s="66"/>
    </row>
    <row r="44" spans="1:42">
      <c r="A44" s="24" t="s">
        <v>68</v>
      </c>
      <c r="B44" s="19">
        <v>0.2172396</v>
      </c>
      <c r="C44" s="14" t="s">
        <v>494</v>
      </c>
      <c r="D44" s="19">
        <v>0.15545010000000001</v>
      </c>
      <c r="E44" s="14" t="s">
        <v>494</v>
      </c>
      <c r="F44" s="16"/>
      <c r="G44" s="25">
        <v>-1.123445E-2</v>
      </c>
      <c r="H44" s="16"/>
      <c r="I44" s="17">
        <v>-5.9035829999999997E-2</v>
      </c>
      <c r="J44" s="16"/>
      <c r="K44" s="18">
        <v>3.3250727000000002</v>
      </c>
      <c r="L44" s="7" t="s">
        <v>19</v>
      </c>
      <c r="N44" s="47">
        <v>3804.6239999999998</v>
      </c>
      <c r="O44" s="142">
        <v>4312.5919999999996</v>
      </c>
      <c r="P44" s="142">
        <v>1750.922</v>
      </c>
      <c r="Q44" s="140">
        <v>1519.625</v>
      </c>
      <c r="S44" s="19">
        <v>0.49726480000000001</v>
      </c>
      <c r="T44" s="14" t="s">
        <v>23</v>
      </c>
      <c r="U44" s="19">
        <v>0.42923840000000002</v>
      </c>
      <c r="V44" s="14" t="s">
        <v>18</v>
      </c>
      <c r="W44" s="16"/>
      <c r="X44" s="25">
        <v>-1.236844E-2</v>
      </c>
      <c r="Y44" s="16"/>
      <c r="Z44" s="17">
        <v>-2.6392769999999999E-2</v>
      </c>
      <c r="AA44" s="16"/>
      <c r="AB44" s="18">
        <v>6.0859338000000003</v>
      </c>
      <c r="AC44" s="7" t="s">
        <v>19</v>
      </c>
      <c r="AD44" s="142">
        <v>6820.7960000000003</v>
      </c>
      <c r="AE44" s="140">
        <v>7797.0280000000002</v>
      </c>
      <c r="AF44" s="142">
        <v>5900.848</v>
      </c>
      <c r="AG44" s="140">
        <v>6327.15</v>
      </c>
      <c r="AI44" s="66"/>
      <c r="AJ44" s="66"/>
      <c r="AK44" s="66"/>
      <c r="AL44" s="66"/>
      <c r="AM44" s="66"/>
      <c r="AN44" s="66"/>
      <c r="AO44" s="66"/>
      <c r="AP44" s="66"/>
    </row>
    <row r="45" spans="1:42">
      <c r="A45" s="24" t="s">
        <v>69</v>
      </c>
      <c r="B45" s="19">
        <v>1.8997099999999999E-2</v>
      </c>
      <c r="C45" s="14" t="s">
        <v>26</v>
      </c>
      <c r="D45" s="19">
        <v>3.3072299999999999E-2</v>
      </c>
      <c r="E45" s="14" t="s">
        <v>25</v>
      </c>
      <c r="F45" s="16"/>
      <c r="G45" s="25">
        <v>3.1278E-3</v>
      </c>
      <c r="H45" s="16"/>
      <c r="I45" s="17">
        <v>0.13111220000000001</v>
      </c>
      <c r="J45" s="16"/>
      <c r="K45" s="18">
        <v>2.510427</v>
      </c>
      <c r="L45" s="7" t="s">
        <v>16</v>
      </c>
      <c r="N45" s="47">
        <v>3941.4810000000002</v>
      </c>
      <c r="O45" s="142">
        <v>3998.752</v>
      </c>
      <c r="P45" s="142">
        <v>197.607</v>
      </c>
      <c r="Q45" s="140">
        <v>332.73180000000002</v>
      </c>
      <c r="S45" s="19">
        <v>0.25177060000000001</v>
      </c>
      <c r="T45" s="14" t="s">
        <v>18</v>
      </c>
      <c r="U45" s="19">
        <v>0.19257830000000001</v>
      </c>
      <c r="V45" s="14" t="s">
        <v>21</v>
      </c>
      <c r="W45" s="16"/>
      <c r="X45" s="25">
        <v>-1.31539E-2</v>
      </c>
      <c r="Y45" s="16"/>
      <c r="Z45" s="17">
        <v>-5.7820099999999999E-2</v>
      </c>
      <c r="AA45" s="16"/>
      <c r="AB45" s="18">
        <v>6.3471029999999997</v>
      </c>
      <c r="AC45" s="7" t="s">
        <v>19</v>
      </c>
      <c r="AD45" s="142">
        <v>8782.8279999999995</v>
      </c>
      <c r="AE45" s="140">
        <v>9359.9869999999992</v>
      </c>
      <c r="AF45" s="142">
        <v>4851.9970000000003</v>
      </c>
      <c r="AG45" s="140">
        <v>4142.0169999999998</v>
      </c>
      <c r="AI45" s="66"/>
      <c r="AJ45" s="66"/>
      <c r="AK45" s="66"/>
      <c r="AL45" s="66"/>
      <c r="AM45" s="66"/>
      <c r="AN45" s="66"/>
      <c r="AO45" s="66"/>
      <c r="AP45" s="66"/>
    </row>
    <row r="46" spans="1:42"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27"/>
      <c r="AE46" s="28"/>
      <c r="AF46" s="27"/>
      <c r="AG46" s="29"/>
    </row>
    <row r="47" spans="1:42"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5"/>
      <c r="AE47" s="45"/>
      <c r="AF47" s="5"/>
      <c r="AG47" s="45"/>
      <c r="AJ47" s="66"/>
      <c r="AK47" s="66"/>
      <c r="AL47" s="66"/>
      <c r="AM47" s="66"/>
      <c r="AN47" s="66"/>
      <c r="AO47" s="66"/>
    </row>
    <row r="48" spans="1:42">
      <c r="A48" s="24"/>
      <c r="B48" s="19"/>
      <c r="C48" s="14"/>
      <c r="D48" s="19"/>
      <c r="E48" s="14"/>
      <c r="F48" s="16"/>
      <c r="G48" s="25"/>
      <c r="H48" s="16"/>
      <c r="I48" s="17"/>
      <c r="J48" s="16"/>
      <c r="K48" s="18"/>
      <c r="R48" s="30"/>
      <c r="S48" s="19"/>
      <c r="T48" s="14"/>
      <c r="U48" s="19"/>
      <c r="V48" s="14"/>
      <c r="W48" s="16"/>
      <c r="X48" s="25"/>
      <c r="Y48" s="16"/>
      <c r="Z48" s="17"/>
      <c r="AA48" s="16"/>
      <c r="AB48" s="18"/>
      <c r="AI48" s="9"/>
      <c r="AL48" s="69"/>
      <c r="AM48" s="69"/>
      <c r="AN48" s="70"/>
      <c r="AO48" s="70"/>
    </row>
    <row r="49" spans="1:41" s="23" customFormat="1" ht="33.75" customHeight="1">
      <c r="A49" s="22"/>
      <c r="B49" s="158" t="s">
        <v>72</v>
      </c>
      <c r="C49" s="158"/>
      <c r="D49" s="158"/>
      <c r="E49" s="158"/>
      <c r="F49" s="22"/>
      <c r="G49" s="159" t="s">
        <v>4</v>
      </c>
      <c r="H49" s="159"/>
      <c r="I49" s="159"/>
      <c r="J49" s="148"/>
      <c r="K49" s="160" t="s">
        <v>5</v>
      </c>
      <c r="L49" s="160"/>
      <c r="M49" s="148"/>
      <c r="N49" s="156" t="s">
        <v>6</v>
      </c>
      <c r="O49" s="156"/>
      <c r="P49" s="156" t="s">
        <v>7</v>
      </c>
      <c r="Q49" s="156"/>
      <c r="S49" s="158" t="s">
        <v>72</v>
      </c>
      <c r="T49" s="158"/>
      <c r="U49" s="158"/>
      <c r="V49" s="158"/>
      <c r="W49" s="22"/>
      <c r="X49" s="159" t="s">
        <v>4</v>
      </c>
      <c r="Y49" s="159"/>
      <c r="Z49" s="159"/>
      <c r="AA49" s="148"/>
      <c r="AB49" s="160" t="s">
        <v>5</v>
      </c>
      <c r="AC49" s="160"/>
      <c r="AD49" s="156" t="s">
        <v>6</v>
      </c>
      <c r="AE49" s="156"/>
      <c r="AF49" s="156" t="s">
        <v>7</v>
      </c>
      <c r="AG49" s="156"/>
      <c r="AH49" s="65"/>
      <c r="AL49" s="71"/>
      <c r="AM49" s="69"/>
      <c r="AN49" s="69"/>
      <c r="AO49" s="69"/>
    </row>
    <row r="50" spans="1:41"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37" t="s">
        <v>12</v>
      </c>
      <c r="AE50" s="138" t="s">
        <v>9</v>
      </c>
      <c r="AF50" s="137" t="s">
        <v>12</v>
      </c>
      <c r="AG50" s="138" t="s">
        <v>9</v>
      </c>
      <c r="AH50" s="65"/>
    </row>
    <row r="51" spans="1:41">
      <c r="A51" s="24" t="s">
        <v>13</v>
      </c>
      <c r="B51" s="13">
        <v>6.8309999999999996E-2</v>
      </c>
      <c r="C51" s="14" t="s">
        <v>499</v>
      </c>
      <c r="D51" s="13">
        <v>0.22583</v>
      </c>
      <c r="E51" s="14" t="s">
        <v>73</v>
      </c>
      <c r="F51" s="16"/>
      <c r="G51" s="15">
        <v>3.1502000000000002E-2</v>
      </c>
      <c r="H51" s="16"/>
      <c r="I51" s="17">
        <v>0.27014494</v>
      </c>
      <c r="J51" s="17"/>
      <c r="K51" s="18">
        <v>0.93126456999999996</v>
      </c>
      <c r="L51" s="7" t="s">
        <v>46</v>
      </c>
      <c r="N51" s="47">
        <v>1867.6959999999999</v>
      </c>
      <c r="O51" s="142">
        <v>1828.0150000000001</v>
      </c>
      <c r="P51" s="142">
        <v>1.27589</v>
      </c>
      <c r="Q51" s="140">
        <v>4.1281280000000002</v>
      </c>
      <c r="S51" s="13">
        <v>1.8883899999999998</v>
      </c>
      <c r="T51" s="14" t="s">
        <v>81</v>
      </c>
      <c r="U51" s="13">
        <v>0.39069999999999999</v>
      </c>
      <c r="V51" s="14" t="s">
        <v>73</v>
      </c>
      <c r="W51" s="16"/>
      <c r="X51" s="15">
        <v>-0.299537</v>
      </c>
      <c r="Y51" s="16"/>
      <c r="Z51" s="17">
        <v>-0.27028890999999999</v>
      </c>
      <c r="AA51" s="17"/>
      <c r="AB51" s="18">
        <v>3.1717008999999998</v>
      </c>
      <c r="AC51" s="7" t="s">
        <v>19</v>
      </c>
      <c r="AD51" s="142">
        <v>1147.223</v>
      </c>
      <c r="AE51" s="140">
        <v>1135.4839999999999</v>
      </c>
      <c r="AF51" s="142">
        <v>21.66405</v>
      </c>
      <c r="AG51" s="140">
        <v>4.436369</v>
      </c>
    </row>
    <row r="52" spans="1:41" s="39" customFormat="1">
      <c r="A52" s="24" t="s">
        <v>17</v>
      </c>
      <c r="B52" s="13">
        <v>47.333570000000002</v>
      </c>
      <c r="C52" s="14" t="s">
        <v>500</v>
      </c>
      <c r="D52" s="13">
        <v>37.163800000000002</v>
      </c>
      <c r="E52" s="14" t="s">
        <v>91</v>
      </c>
      <c r="F52" s="16"/>
      <c r="G52" s="15">
        <v>-3.3899300000000001</v>
      </c>
      <c r="H52" s="16"/>
      <c r="I52" s="17">
        <v>-7.7463400000000002E-2</v>
      </c>
      <c r="J52" s="17"/>
      <c r="K52" s="18">
        <v>2.9822259999999998</v>
      </c>
      <c r="L52" s="7" t="s">
        <v>19</v>
      </c>
      <c r="M52" s="7"/>
      <c r="N52" s="47">
        <v>30608.55</v>
      </c>
      <c r="O52" s="142">
        <v>32378.67</v>
      </c>
      <c r="P52" s="142">
        <v>14488.12</v>
      </c>
      <c r="Q52" s="140">
        <v>12037.44</v>
      </c>
      <c r="R52" s="7"/>
      <c r="S52" s="13">
        <v>72.600570000000005</v>
      </c>
      <c r="T52" s="14" t="s">
        <v>84</v>
      </c>
      <c r="U52" s="13">
        <v>65.261670000000009</v>
      </c>
      <c r="V52" s="14" t="s">
        <v>83</v>
      </c>
      <c r="W52" s="16"/>
      <c r="X52" s="15">
        <v>-2.4462999999999999</v>
      </c>
      <c r="Y52" s="16"/>
      <c r="Z52" s="17">
        <v>-3.4899100000000002E-2</v>
      </c>
      <c r="AA52" s="17"/>
      <c r="AB52" s="18">
        <v>4.5140940000000001</v>
      </c>
      <c r="AC52" s="7" t="s">
        <v>19</v>
      </c>
      <c r="AD52" s="142">
        <v>110626.5</v>
      </c>
      <c r="AE52" s="140">
        <v>114066.8</v>
      </c>
      <c r="AF52" s="142">
        <v>80315.47</v>
      </c>
      <c r="AG52" s="140">
        <v>74441.929999999993</v>
      </c>
      <c r="AH52" s="7"/>
    </row>
    <row r="53" spans="1:41" s="39" customFormat="1">
      <c r="A53" s="24" t="s">
        <v>20</v>
      </c>
      <c r="B53" s="13">
        <v>37.163800000000002</v>
      </c>
      <c r="C53" s="14" t="s">
        <v>91</v>
      </c>
      <c r="D53" s="13">
        <v>26.130859999999998</v>
      </c>
      <c r="E53" s="14" t="s">
        <v>88</v>
      </c>
      <c r="F53" s="16"/>
      <c r="G53" s="15">
        <v>-2.7582300000000002</v>
      </c>
      <c r="H53" s="16"/>
      <c r="I53" s="17">
        <v>-8.4289000000000003E-2</v>
      </c>
      <c r="J53" s="17"/>
      <c r="K53" s="18">
        <v>4.1041210000000001</v>
      </c>
      <c r="L53" s="7" t="s">
        <v>19</v>
      </c>
      <c r="M53" s="7"/>
      <c r="N53" s="47">
        <v>32378.67</v>
      </c>
      <c r="O53" s="142">
        <v>36555.64</v>
      </c>
      <c r="P53" s="142">
        <v>12037.44</v>
      </c>
      <c r="Q53" s="141">
        <v>9552.3060000000005</v>
      </c>
      <c r="R53" s="7"/>
      <c r="S53" s="13">
        <v>65.261670000000009</v>
      </c>
      <c r="T53" s="14" t="s">
        <v>83</v>
      </c>
      <c r="U53" s="13">
        <v>57.023130000000002</v>
      </c>
      <c r="V53" s="14" t="s">
        <v>76</v>
      </c>
      <c r="W53" s="16"/>
      <c r="X53" s="15">
        <v>-2.0596399999999999</v>
      </c>
      <c r="Y53" s="16"/>
      <c r="Z53" s="17">
        <v>-3.3174299999999997E-2</v>
      </c>
      <c r="AA53" s="17"/>
      <c r="AB53" s="18">
        <v>5.1240699999999997</v>
      </c>
      <c r="AC53" s="7" t="s">
        <v>19</v>
      </c>
      <c r="AD53" s="142">
        <v>114066.8</v>
      </c>
      <c r="AE53" s="141">
        <v>116306.8</v>
      </c>
      <c r="AF53" s="142">
        <v>74441.929999999993</v>
      </c>
      <c r="AG53" s="141">
        <v>66321.75</v>
      </c>
      <c r="AH53" s="7"/>
    </row>
    <row r="54" spans="1:41" s="39" customFormat="1">
      <c r="A54" s="24" t="s">
        <v>22</v>
      </c>
      <c r="B54" s="13">
        <v>57.911159999999995</v>
      </c>
      <c r="C54" s="14" t="s">
        <v>90</v>
      </c>
      <c r="D54" s="13">
        <v>49.686350000000004</v>
      </c>
      <c r="E54" s="14" t="s">
        <v>85</v>
      </c>
      <c r="F54" s="16"/>
      <c r="G54" s="15">
        <v>-1.6449609999999999</v>
      </c>
      <c r="H54" s="16"/>
      <c r="I54" s="17">
        <v>-3.0171420000000001E-2</v>
      </c>
      <c r="J54" s="17"/>
      <c r="K54" s="18">
        <v>3.0602353</v>
      </c>
      <c r="L54" s="7" t="s">
        <v>19</v>
      </c>
      <c r="M54" s="7"/>
      <c r="N54" s="47">
        <v>2577.34</v>
      </c>
      <c r="O54" s="142">
        <v>3200.7179999999998</v>
      </c>
      <c r="P54" s="142">
        <v>1492.568</v>
      </c>
      <c r="Q54" s="140">
        <v>1590.32</v>
      </c>
      <c r="R54" s="7"/>
      <c r="S54" s="13">
        <v>90.950299999999999</v>
      </c>
      <c r="T54" s="14" t="s">
        <v>77</v>
      </c>
      <c r="U54" s="13">
        <v>85.808759999999992</v>
      </c>
      <c r="V54" s="14" t="s">
        <v>77</v>
      </c>
      <c r="W54" s="16"/>
      <c r="X54" s="15">
        <v>-1.028308</v>
      </c>
      <c r="Y54" s="16"/>
      <c r="Z54" s="17">
        <v>-1.157095E-2</v>
      </c>
      <c r="AA54" s="17"/>
      <c r="AB54" s="18">
        <v>4.4981882000000004</v>
      </c>
      <c r="AC54" s="7" t="s">
        <v>19</v>
      </c>
      <c r="AD54" s="142">
        <v>4597.57</v>
      </c>
      <c r="AE54" s="140">
        <v>5242.9520000000002</v>
      </c>
      <c r="AF54" s="142">
        <v>4181.5029999999997</v>
      </c>
      <c r="AG54" s="140">
        <v>4498.9129999999996</v>
      </c>
      <c r="AH54" s="7"/>
    </row>
    <row r="55" spans="1:41" s="39" customFormat="1">
      <c r="A55" s="24" t="s">
        <v>24</v>
      </c>
      <c r="B55" s="13">
        <v>14.752180000000001</v>
      </c>
      <c r="C55" s="14" t="s">
        <v>77</v>
      </c>
      <c r="D55" s="13">
        <v>4.8672899999999997</v>
      </c>
      <c r="E55" s="14" t="s">
        <v>86</v>
      </c>
      <c r="F55" s="16"/>
      <c r="G55" s="15">
        <v>-1.97698</v>
      </c>
      <c r="H55" s="16"/>
      <c r="I55" s="17">
        <v>-0.1989011</v>
      </c>
      <c r="J55" s="17"/>
      <c r="K55" s="18">
        <v>8.2560260000000003</v>
      </c>
      <c r="L55" s="7" t="s">
        <v>19</v>
      </c>
      <c r="M55" s="7"/>
      <c r="N55" s="47">
        <v>5566.57</v>
      </c>
      <c r="O55" s="142">
        <v>5813.0889999999999</v>
      </c>
      <c r="P55" s="142">
        <v>821.19039999999995</v>
      </c>
      <c r="Q55" s="140">
        <v>282.93970000000002</v>
      </c>
      <c r="R55" s="7"/>
      <c r="S55" s="13">
        <v>71.004940000000005</v>
      </c>
      <c r="T55" s="14" t="s">
        <v>88</v>
      </c>
      <c r="U55" s="13">
        <v>42.982860000000002</v>
      </c>
      <c r="V55" s="14" t="s">
        <v>85</v>
      </c>
      <c r="W55" s="16"/>
      <c r="X55" s="15">
        <v>-5.6044200000000002</v>
      </c>
      <c r="Y55" s="16"/>
      <c r="Z55" s="17">
        <v>-9.5515000000000003E-2</v>
      </c>
      <c r="AA55" s="17"/>
      <c r="AB55" s="18">
        <v>13.54815</v>
      </c>
      <c r="AC55" s="7" t="s">
        <v>19</v>
      </c>
      <c r="AD55" s="142">
        <v>3450.2190000000001</v>
      </c>
      <c r="AE55" s="140">
        <v>4021.01</v>
      </c>
      <c r="AF55" s="142">
        <v>2449.826</v>
      </c>
      <c r="AG55" s="140">
        <v>1728.346</v>
      </c>
      <c r="AH55" s="7"/>
    </row>
    <row r="56" spans="1:41" s="39" customFormat="1">
      <c r="A56" s="24" t="s">
        <v>27</v>
      </c>
      <c r="B56" s="13">
        <v>32.884700000000002</v>
      </c>
      <c r="C56" s="14" t="s">
        <v>91</v>
      </c>
      <c r="D56" s="13">
        <v>11.988899999999999</v>
      </c>
      <c r="E56" s="14" t="s">
        <v>79</v>
      </c>
      <c r="F56" s="16"/>
      <c r="G56" s="15">
        <v>-4.1791599999999995</v>
      </c>
      <c r="H56" s="16"/>
      <c r="I56" s="17">
        <v>-0.18274599999999999</v>
      </c>
      <c r="J56" s="17"/>
      <c r="K56" s="18">
        <v>7.2474439999999998</v>
      </c>
      <c r="L56" s="7" t="s">
        <v>19</v>
      </c>
      <c r="M56" s="7"/>
      <c r="N56" s="47">
        <v>2005.9960000000001</v>
      </c>
      <c r="O56" s="142">
        <v>2597.1819999999998</v>
      </c>
      <c r="P56" s="142">
        <v>659.66570000000002</v>
      </c>
      <c r="Q56" s="140">
        <v>311.37349999999998</v>
      </c>
      <c r="R56" s="7"/>
      <c r="S56" s="13">
        <v>63.82658</v>
      </c>
      <c r="T56" s="14" t="s">
        <v>83</v>
      </c>
      <c r="U56" s="13">
        <v>53.377399999999994</v>
      </c>
      <c r="V56" s="14" t="s">
        <v>79</v>
      </c>
      <c r="W56" s="16"/>
      <c r="X56" s="15">
        <v>-2.0898400000000001</v>
      </c>
      <c r="Y56" s="16"/>
      <c r="Z56" s="17">
        <v>-3.5124799999999998E-2</v>
      </c>
      <c r="AA56" s="17"/>
      <c r="AB56" s="18">
        <v>5.9844710000000001</v>
      </c>
      <c r="AC56" s="7" t="s">
        <v>19</v>
      </c>
      <c r="AD56" s="142">
        <v>11350.42</v>
      </c>
      <c r="AE56" s="140">
        <v>11767.75</v>
      </c>
      <c r="AF56" s="142">
        <v>7244.5879999999997</v>
      </c>
      <c r="AG56" s="140">
        <v>6281.317</v>
      </c>
      <c r="AH56" s="7"/>
    </row>
    <row r="57" spans="1:41" s="39" customFormat="1">
      <c r="A57" s="24" t="s">
        <v>28</v>
      </c>
      <c r="B57" s="13">
        <v>28.098390000000002</v>
      </c>
      <c r="C57" s="14" t="s">
        <v>501</v>
      </c>
      <c r="D57" s="13">
        <v>19.87613</v>
      </c>
      <c r="E57" s="14" t="s">
        <v>79</v>
      </c>
      <c r="F57" s="16"/>
      <c r="G57" s="15">
        <v>-1.174609</v>
      </c>
      <c r="H57" s="16"/>
      <c r="I57" s="17">
        <v>-4.8253070000000002E-2</v>
      </c>
      <c r="J57" s="17"/>
      <c r="K57" s="18">
        <v>3.7329509999999999</v>
      </c>
      <c r="L57" s="7" t="s">
        <v>19</v>
      </c>
      <c r="M57" s="7"/>
      <c r="N57" s="47">
        <v>8588.9590000000007</v>
      </c>
      <c r="O57" s="142">
        <v>10161.49</v>
      </c>
      <c r="P57" s="142">
        <v>2413.3589999999999</v>
      </c>
      <c r="Q57" s="140">
        <v>2019.711</v>
      </c>
      <c r="R57" s="7"/>
      <c r="S57" s="13">
        <v>78.028419999999997</v>
      </c>
      <c r="T57" s="14" t="s">
        <v>88</v>
      </c>
      <c r="U57" s="13">
        <v>70.179680000000005</v>
      </c>
      <c r="V57" s="14" t="s">
        <v>79</v>
      </c>
      <c r="W57" s="16"/>
      <c r="X57" s="15">
        <v>-1.121248</v>
      </c>
      <c r="Y57" s="16"/>
      <c r="Z57" s="17">
        <v>-1.5030780000000001E-2</v>
      </c>
      <c r="AA57" s="17"/>
      <c r="AB57" s="18">
        <v>4.1145294000000003</v>
      </c>
      <c r="AC57" s="7" t="s">
        <v>19</v>
      </c>
      <c r="AD57" s="142">
        <v>9086.0020000000004</v>
      </c>
      <c r="AE57" s="140">
        <v>10994.78</v>
      </c>
      <c r="AF57" s="142">
        <v>7089.6639999999998</v>
      </c>
      <c r="AG57" s="140">
        <v>7716.1</v>
      </c>
      <c r="AH57" s="7"/>
    </row>
    <row r="58" spans="1:41" s="39" customFormat="1">
      <c r="A58" s="24" t="s">
        <v>30</v>
      </c>
      <c r="B58" s="13">
        <v>3.2362299999999995</v>
      </c>
      <c r="C58" s="14" t="s">
        <v>73</v>
      </c>
      <c r="D58" s="13">
        <v>2.2566099999999998</v>
      </c>
      <c r="E58" s="14" t="s">
        <v>74</v>
      </c>
      <c r="F58" s="16"/>
      <c r="G58" s="15">
        <v>-0.19591999999999998</v>
      </c>
      <c r="H58" s="16"/>
      <c r="I58" s="17">
        <v>-6.9570599999999996E-2</v>
      </c>
      <c r="J58" s="17"/>
      <c r="K58" s="18">
        <v>4.3940469999999996</v>
      </c>
      <c r="L58" s="7" t="s">
        <v>19</v>
      </c>
      <c r="M58" s="7"/>
      <c r="N58" s="47">
        <v>32116.29</v>
      </c>
      <c r="O58" s="142">
        <v>34668.69</v>
      </c>
      <c r="P58" s="142">
        <v>1039.3579999999999</v>
      </c>
      <c r="Q58" s="140">
        <v>782.33780000000002</v>
      </c>
      <c r="R58" s="7"/>
      <c r="S58" s="13">
        <v>24.970590000000001</v>
      </c>
      <c r="T58" s="14" t="s">
        <v>76</v>
      </c>
      <c r="U58" s="13">
        <v>15.74094</v>
      </c>
      <c r="V58" s="14" t="s">
        <v>78</v>
      </c>
      <c r="W58" s="16"/>
      <c r="X58" s="15">
        <v>-1.8459300000000001</v>
      </c>
      <c r="Y58" s="16"/>
      <c r="Z58" s="17">
        <v>-8.8156300000000007E-2</v>
      </c>
      <c r="AA58" s="17"/>
      <c r="AB58" s="18">
        <v>7.2386200000000001</v>
      </c>
      <c r="AC58" s="7" t="s">
        <v>19</v>
      </c>
      <c r="AD58" s="142">
        <v>11725.09</v>
      </c>
      <c r="AE58" s="140">
        <v>11776.11</v>
      </c>
      <c r="AF58" s="142">
        <v>2927.8229999999999</v>
      </c>
      <c r="AG58" s="140">
        <v>1853.672</v>
      </c>
      <c r="AH58" s="7"/>
    </row>
    <row r="59" spans="1:41" s="39" customFormat="1">
      <c r="A59" s="24" t="s">
        <v>32</v>
      </c>
      <c r="B59" s="13">
        <v>5.3980899999999998</v>
      </c>
      <c r="C59" s="14" t="s">
        <v>81</v>
      </c>
      <c r="D59" s="13">
        <v>2.6775699999999998</v>
      </c>
      <c r="E59" s="14" t="s">
        <v>73</v>
      </c>
      <c r="F59" s="16"/>
      <c r="G59" s="15">
        <v>-0.54409999999999992</v>
      </c>
      <c r="H59" s="16"/>
      <c r="I59" s="17">
        <v>-0.13083900000000001</v>
      </c>
      <c r="J59" s="17"/>
      <c r="K59" s="18">
        <v>6.1745359999999998</v>
      </c>
      <c r="L59" s="7" t="s">
        <v>19</v>
      </c>
      <c r="M59" s="7"/>
      <c r="N59" s="47">
        <v>5760.125</v>
      </c>
      <c r="O59" s="142">
        <v>6646.2139999999999</v>
      </c>
      <c r="P59" s="142">
        <v>310.9366</v>
      </c>
      <c r="Q59" s="140">
        <v>177.9571</v>
      </c>
      <c r="R59" s="7"/>
      <c r="S59" s="13">
        <v>16.38036</v>
      </c>
      <c r="T59" s="14" t="s">
        <v>77</v>
      </c>
      <c r="U59" s="13">
        <v>10.401249999999999</v>
      </c>
      <c r="V59" s="14" t="s">
        <v>82</v>
      </c>
      <c r="W59" s="16"/>
      <c r="X59" s="15">
        <v>-1.1958200000000001</v>
      </c>
      <c r="Y59" s="16"/>
      <c r="Z59" s="17">
        <v>-8.68284E-2</v>
      </c>
      <c r="AA59" s="17"/>
      <c r="AB59" s="18">
        <v>5.7946819999999999</v>
      </c>
      <c r="AC59" s="7" t="s">
        <v>19</v>
      </c>
      <c r="AD59" s="142">
        <v>3175.134</v>
      </c>
      <c r="AE59" s="140">
        <v>2968.8049999999998</v>
      </c>
      <c r="AF59" s="142">
        <v>520.09849999999994</v>
      </c>
      <c r="AG59" s="140">
        <v>308.79289999999997</v>
      </c>
      <c r="AH59" s="7"/>
    </row>
    <row r="60" spans="1:41" s="39" customFormat="1">
      <c r="A60" s="24" t="s">
        <v>33</v>
      </c>
      <c r="B60" s="13">
        <v>3.4239800000000002</v>
      </c>
      <c r="C60" s="14" t="s">
        <v>81</v>
      </c>
      <c r="D60" s="13">
        <v>2.5417900000000002</v>
      </c>
      <c r="E60" s="14" t="s">
        <v>80</v>
      </c>
      <c r="F60" s="16"/>
      <c r="G60" s="15">
        <v>-0.29406399999999999</v>
      </c>
      <c r="H60" s="16"/>
      <c r="I60" s="17">
        <v>-9.4539769999999995E-2</v>
      </c>
      <c r="J60" s="17"/>
      <c r="K60" s="18">
        <v>1.7194689999999999</v>
      </c>
      <c r="L60" s="7" t="s">
        <v>40</v>
      </c>
      <c r="M60" s="7"/>
      <c r="N60" s="47">
        <v>29540.85</v>
      </c>
      <c r="O60" s="142">
        <v>32184.34</v>
      </c>
      <c r="P60" s="142">
        <v>1011.473</v>
      </c>
      <c r="Q60" s="140">
        <v>818.05799999999999</v>
      </c>
      <c r="R60" s="7"/>
      <c r="S60" s="13">
        <v>11.605880000000001</v>
      </c>
      <c r="T60" s="14" t="s">
        <v>82</v>
      </c>
      <c r="U60" s="13">
        <v>8.4949300000000001</v>
      </c>
      <c r="V60" s="14" t="s">
        <v>81</v>
      </c>
      <c r="W60" s="16"/>
      <c r="X60" s="15">
        <v>-1.036983</v>
      </c>
      <c r="Y60" s="16"/>
      <c r="Z60" s="17">
        <v>-9.8787379999999994E-2</v>
      </c>
      <c r="AA60" s="17"/>
      <c r="AB60" s="18">
        <v>4.2650741999999999</v>
      </c>
      <c r="AC60" s="7" t="s">
        <v>19</v>
      </c>
      <c r="AD60" s="142">
        <v>42236.83</v>
      </c>
      <c r="AE60" s="140">
        <v>43307.58</v>
      </c>
      <c r="AF60" s="142">
        <v>4901.9549999999999</v>
      </c>
      <c r="AG60" s="140">
        <v>3678.9479999999999</v>
      </c>
      <c r="AH60" s="7"/>
    </row>
    <row r="61" spans="1:41" s="39" customFormat="1">
      <c r="A61" s="24" t="s">
        <v>34</v>
      </c>
      <c r="B61" s="13">
        <v>60.019570000000002</v>
      </c>
      <c r="C61" s="14" t="s">
        <v>91</v>
      </c>
      <c r="D61" s="13">
        <v>37.154090000000004</v>
      </c>
      <c r="E61" s="14" t="s">
        <v>502</v>
      </c>
      <c r="F61" s="16"/>
      <c r="G61" s="15">
        <v>-4.5730950000000004</v>
      </c>
      <c r="H61" s="16"/>
      <c r="I61" s="17">
        <v>-9.1462710000000003E-2</v>
      </c>
      <c r="J61" s="17"/>
      <c r="K61" s="18">
        <v>5.5982440999999996</v>
      </c>
      <c r="L61" s="7" t="s">
        <v>19</v>
      </c>
      <c r="M61" s="7"/>
      <c r="N61" s="47">
        <v>9380.1380000000008</v>
      </c>
      <c r="O61" s="142">
        <v>9094.1579999999994</v>
      </c>
      <c r="P61" s="142">
        <v>5629.9179999999997</v>
      </c>
      <c r="Q61" s="140">
        <v>3378.8519999999999</v>
      </c>
      <c r="R61" s="7"/>
      <c r="S61" s="13">
        <v>99.147059999999996</v>
      </c>
      <c r="T61" s="14" t="s">
        <v>74</v>
      </c>
      <c r="U61" s="13">
        <v>97.055170000000004</v>
      </c>
      <c r="V61" s="14" t="s">
        <v>81</v>
      </c>
      <c r="W61" s="16"/>
      <c r="X61" s="15">
        <v>-0.41837799999999997</v>
      </c>
      <c r="Y61" s="16"/>
      <c r="Z61" s="17">
        <v>-4.2558400000000003E-3</v>
      </c>
      <c r="AA61" s="17"/>
      <c r="AB61" s="18">
        <v>4.8077911000000002</v>
      </c>
      <c r="AC61" s="7" t="s">
        <v>19</v>
      </c>
      <c r="AD61" s="142">
        <v>56644.07</v>
      </c>
      <c r="AE61" s="140">
        <v>67073.09</v>
      </c>
      <c r="AF61" s="142">
        <v>56160.93</v>
      </c>
      <c r="AG61" s="140">
        <v>65097.89</v>
      </c>
      <c r="AH61" s="7"/>
    </row>
    <row r="62" spans="1:41" s="39" customFormat="1">
      <c r="A62" s="24" t="s">
        <v>36</v>
      </c>
      <c r="B62" s="13">
        <v>37.154090000000004</v>
      </c>
      <c r="C62" s="14" t="s">
        <v>502</v>
      </c>
      <c r="D62" s="13">
        <v>41.334539999999997</v>
      </c>
      <c r="E62" s="14" t="s">
        <v>503</v>
      </c>
      <c r="F62" s="16"/>
      <c r="G62" s="15">
        <v>0.69674100000000005</v>
      </c>
      <c r="H62" s="16"/>
      <c r="I62" s="17">
        <v>1.7929580000000001E-2</v>
      </c>
      <c r="J62" s="17"/>
      <c r="K62" s="18">
        <v>0.87164481999999999</v>
      </c>
      <c r="L62" s="7" t="s">
        <v>46</v>
      </c>
      <c r="M62" s="7"/>
      <c r="N62" s="47">
        <v>9094.1579999999994</v>
      </c>
      <c r="O62" s="142">
        <v>16148.79</v>
      </c>
      <c r="P62" s="142">
        <v>3378.8519999999999</v>
      </c>
      <c r="Q62" s="140">
        <v>6675.0290000000005</v>
      </c>
      <c r="R62" s="7"/>
      <c r="S62" s="13">
        <v>97.055170000000004</v>
      </c>
      <c r="T62" s="14" t="s">
        <v>81</v>
      </c>
      <c r="U62" s="13">
        <v>94.891750000000002</v>
      </c>
      <c r="V62" s="14" t="s">
        <v>82</v>
      </c>
      <c r="W62" s="16"/>
      <c r="X62" s="15">
        <v>-0.36056899999999997</v>
      </c>
      <c r="Y62" s="16"/>
      <c r="Z62" s="17">
        <v>-3.7500799999999998E-3</v>
      </c>
      <c r="AA62" s="17"/>
      <c r="AB62" s="18">
        <v>2.8510889000000001</v>
      </c>
      <c r="AC62" s="7" t="s">
        <v>19</v>
      </c>
      <c r="AD62" s="142">
        <v>67073.09</v>
      </c>
      <c r="AE62" s="140">
        <v>73244.27</v>
      </c>
      <c r="AF62" s="142">
        <v>65097.89</v>
      </c>
      <c r="AG62" s="140">
        <v>69502.77</v>
      </c>
      <c r="AH62" s="7"/>
    </row>
    <row r="63" spans="1:41" s="39" customFormat="1">
      <c r="A63" s="24" t="s">
        <v>37</v>
      </c>
      <c r="B63" s="13">
        <v>22.34872</v>
      </c>
      <c r="C63" s="14" t="s">
        <v>88</v>
      </c>
      <c r="D63" s="13">
        <v>11.395959999999999</v>
      </c>
      <c r="E63" s="14" t="s">
        <v>75</v>
      </c>
      <c r="F63" s="16"/>
      <c r="G63" s="15">
        <v>-0.91272999999999993</v>
      </c>
      <c r="H63" s="16"/>
      <c r="I63" s="17">
        <v>-5.4579799999999998E-2</v>
      </c>
      <c r="J63" s="17"/>
      <c r="K63" s="18">
        <v>6.5951909999999998</v>
      </c>
      <c r="L63" s="7" t="s">
        <v>19</v>
      </c>
      <c r="M63" s="7"/>
      <c r="N63" s="47">
        <v>862.20889999999997</v>
      </c>
      <c r="O63" s="142">
        <v>1371.325</v>
      </c>
      <c r="P63" s="142">
        <v>192.6926</v>
      </c>
      <c r="Q63" s="140">
        <v>156.2757</v>
      </c>
      <c r="R63" s="7"/>
      <c r="S63" s="13">
        <v>66.332130000000006</v>
      </c>
      <c r="T63" s="14" t="s">
        <v>504</v>
      </c>
      <c r="U63" s="13">
        <v>49.073619999999998</v>
      </c>
      <c r="V63" s="14" t="s">
        <v>505</v>
      </c>
      <c r="W63" s="16"/>
      <c r="X63" s="15">
        <v>-1.43821</v>
      </c>
      <c r="Y63" s="16"/>
      <c r="Z63" s="17">
        <v>-2.4799999999999999E-2</v>
      </c>
      <c r="AA63" s="17"/>
      <c r="AB63" s="18">
        <v>4.8843319999999997</v>
      </c>
      <c r="AC63" s="7" t="s">
        <v>19</v>
      </c>
      <c r="AD63" s="142">
        <v>363.32119999999998</v>
      </c>
      <c r="AE63" s="140">
        <v>261.24470000000002</v>
      </c>
      <c r="AF63" s="142">
        <v>240.99870000000001</v>
      </c>
      <c r="AG63" s="140">
        <v>128.2022</v>
      </c>
      <c r="AH63" s="7"/>
    </row>
    <row r="64" spans="1:41" s="39" customFormat="1">
      <c r="A64" s="24" t="s">
        <v>38</v>
      </c>
      <c r="B64" s="13">
        <v>36.236420000000003</v>
      </c>
      <c r="C64" s="14" t="s">
        <v>89</v>
      </c>
      <c r="D64" s="13">
        <v>20.61702</v>
      </c>
      <c r="E64" s="14" t="s">
        <v>88</v>
      </c>
      <c r="F64" s="16"/>
      <c r="G64" s="15">
        <v>-3.1238800000000002</v>
      </c>
      <c r="H64" s="16"/>
      <c r="I64" s="17">
        <v>-0.10666133999999999</v>
      </c>
      <c r="J64" s="17"/>
      <c r="K64" s="18">
        <v>5.9859549000000003</v>
      </c>
      <c r="L64" s="7" t="s">
        <v>19</v>
      </c>
      <c r="M64" s="7"/>
      <c r="N64" s="47">
        <v>8502.5879999999997</v>
      </c>
      <c r="O64" s="142">
        <v>10055.07</v>
      </c>
      <c r="P64" s="142">
        <v>3081.0340000000001</v>
      </c>
      <c r="Q64" s="140">
        <v>2073.056</v>
      </c>
      <c r="R64" s="7"/>
      <c r="S64" s="13">
        <v>74.942779999999999</v>
      </c>
      <c r="T64" s="14" t="s">
        <v>76</v>
      </c>
      <c r="U64" s="13">
        <v>58.353390000000005</v>
      </c>
      <c r="V64" s="14" t="s">
        <v>95</v>
      </c>
      <c r="W64" s="16"/>
      <c r="X64" s="15">
        <v>-3.3178779999999999</v>
      </c>
      <c r="Y64" s="16"/>
      <c r="Z64" s="17">
        <v>-4.8810039999999999E-2</v>
      </c>
      <c r="AA64" s="17"/>
      <c r="AB64" s="18">
        <v>7.7988559999999998</v>
      </c>
      <c r="AC64" s="7" t="s">
        <v>19</v>
      </c>
      <c r="AD64" s="142">
        <v>11799.1</v>
      </c>
      <c r="AE64" s="140">
        <v>13055.07</v>
      </c>
      <c r="AF64" s="142">
        <v>8842.5740000000005</v>
      </c>
      <c r="AG64" s="140">
        <v>7618.076</v>
      </c>
      <c r="AH64" s="7"/>
    </row>
    <row r="65" spans="1:34" s="39" customFormat="1">
      <c r="A65" s="24" t="s">
        <v>39</v>
      </c>
      <c r="B65" s="13">
        <v>13.779299999999999</v>
      </c>
      <c r="C65" s="14" t="s">
        <v>88</v>
      </c>
      <c r="D65" s="13">
        <v>8.3049400000000002</v>
      </c>
      <c r="E65" s="14" t="s">
        <v>76</v>
      </c>
      <c r="F65" s="16"/>
      <c r="G65" s="15">
        <v>-1.3685910000000001</v>
      </c>
      <c r="H65" s="16"/>
      <c r="I65" s="17">
        <v>-0.11889574</v>
      </c>
      <c r="J65" s="17"/>
      <c r="K65" s="18">
        <v>3.1678378</v>
      </c>
      <c r="L65" s="7" t="s">
        <v>19</v>
      </c>
      <c r="M65" s="7"/>
      <c r="N65" s="47">
        <v>222.21979999999999</v>
      </c>
      <c r="O65" s="142">
        <v>213.04429999999999</v>
      </c>
      <c r="P65" s="142">
        <v>30.620339999999999</v>
      </c>
      <c r="Q65" s="140">
        <v>17.693200000000001</v>
      </c>
      <c r="R65" s="7"/>
      <c r="S65" s="13">
        <v>12.25892</v>
      </c>
      <c r="T65" s="14" t="s">
        <v>79</v>
      </c>
      <c r="U65" s="13">
        <v>11.499230000000001</v>
      </c>
      <c r="V65" s="14" t="s">
        <v>78</v>
      </c>
      <c r="W65" s="16"/>
      <c r="X65" s="15">
        <v>-0.18992200000000001</v>
      </c>
      <c r="Y65" s="16"/>
      <c r="Z65" s="17">
        <v>-1.5866180000000001E-2</v>
      </c>
      <c r="AA65" s="17"/>
      <c r="AB65" s="18">
        <v>0.50691184</v>
      </c>
      <c r="AC65" s="7" t="s">
        <v>46</v>
      </c>
      <c r="AD65" s="142">
        <v>538.61019999999996</v>
      </c>
      <c r="AE65" s="140">
        <v>568.01570000000004</v>
      </c>
      <c r="AF65" s="142">
        <v>66.027789999999996</v>
      </c>
      <c r="AG65" s="140">
        <v>65.317440000000005</v>
      </c>
      <c r="AH65" s="7"/>
    </row>
    <row r="66" spans="1:34" s="39" customFormat="1">
      <c r="A66" s="24" t="s">
        <v>41</v>
      </c>
      <c r="B66" s="13">
        <v>34.095550000000003</v>
      </c>
      <c r="C66" s="14" t="s">
        <v>90</v>
      </c>
      <c r="D66" s="13">
        <v>25.172270000000001</v>
      </c>
      <c r="E66" s="14" t="s">
        <v>95</v>
      </c>
      <c r="F66" s="16"/>
      <c r="G66" s="15">
        <v>-1.3728130000000001</v>
      </c>
      <c r="H66" s="16"/>
      <c r="I66" s="17">
        <v>-4.5607830000000002E-2</v>
      </c>
      <c r="J66" s="17"/>
      <c r="K66" s="18">
        <v>3.4028550000000002</v>
      </c>
      <c r="L66" s="7" t="s">
        <v>19</v>
      </c>
      <c r="M66" s="7"/>
      <c r="N66" s="47">
        <v>3589.2809999999999</v>
      </c>
      <c r="O66" s="142">
        <v>4121.951</v>
      </c>
      <c r="P66" s="142">
        <v>1223.7850000000001</v>
      </c>
      <c r="Q66" s="140">
        <v>1037.5889999999999</v>
      </c>
      <c r="R66" s="7"/>
      <c r="S66" s="13">
        <v>77.036050000000003</v>
      </c>
      <c r="T66" s="14" t="s">
        <v>501</v>
      </c>
      <c r="U66" s="13">
        <v>65.900139999999993</v>
      </c>
      <c r="V66" s="14" t="s">
        <v>506</v>
      </c>
      <c r="W66" s="16"/>
      <c r="X66" s="15">
        <v>-1.7132160000000001</v>
      </c>
      <c r="Y66" s="16"/>
      <c r="Z66" s="17">
        <v>-2.3734249999999998E-2</v>
      </c>
      <c r="AA66" s="17"/>
      <c r="AB66" s="18">
        <v>4.3800470000000002</v>
      </c>
      <c r="AC66" s="7" t="s">
        <v>19</v>
      </c>
      <c r="AD66" s="142">
        <v>5799.3580000000002</v>
      </c>
      <c r="AE66" s="140">
        <v>6051.83</v>
      </c>
      <c r="AF66" s="142">
        <v>4467.5959999999995</v>
      </c>
      <c r="AG66" s="140">
        <v>3988.1640000000002</v>
      </c>
      <c r="AH66" s="7"/>
    </row>
    <row r="67" spans="1:34" s="39" customFormat="1">
      <c r="A67" s="24" t="s">
        <v>43</v>
      </c>
      <c r="B67" s="13">
        <v>24.878810000000001</v>
      </c>
      <c r="C67" s="14" t="s">
        <v>75</v>
      </c>
      <c r="D67" s="13">
        <v>20.914740000000002</v>
      </c>
      <c r="E67" s="14" t="s">
        <v>77</v>
      </c>
      <c r="F67" s="16"/>
      <c r="G67" s="15">
        <v>-0.56629999999999991</v>
      </c>
      <c r="H67" s="16"/>
      <c r="I67" s="17">
        <v>-2.44897E-2</v>
      </c>
      <c r="J67" s="17"/>
      <c r="K67" s="18">
        <v>3.3716390000000001</v>
      </c>
      <c r="L67" s="7" t="s">
        <v>19</v>
      </c>
      <c r="M67" s="7"/>
      <c r="N67" s="47">
        <v>273590.2</v>
      </c>
      <c r="O67" s="142">
        <v>349417</v>
      </c>
      <c r="P67" s="142">
        <v>68065.990000000005</v>
      </c>
      <c r="Q67" s="140">
        <v>73079.69</v>
      </c>
      <c r="R67" s="7"/>
      <c r="S67" s="13">
        <v>69.096339999999998</v>
      </c>
      <c r="T67" s="14" t="s">
        <v>81</v>
      </c>
      <c r="U67" s="13">
        <v>61.374550000000006</v>
      </c>
      <c r="V67" s="14" t="s">
        <v>86</v>
      </c>
      <c r="W67" s="16"/>
      <c r="X67" s="15">
        <v>-1.10311</v>
      </c>
      <c r="Y67" s="16"/>
      <c r="Z67" s="17">
        <v>-1.6787E-2</v>
      </c>
      <c r="AA67" s="17"/>
      <c r="AB67" s="18">
        <v>11.81887</v>
      </c>
      <c r="AC67" s="7" t="s">
        <v>19</v>
      </c>
      <c r="AD67" s="142">
        <v>751424.4</v>
      </c>
      <c r="AE67" s="140">
        <v>793871.9</v>
      </c>
      <c r="AF67" s="142">
        <v>519206.8</v>
      </c>
      <c r="AG67" s="140">
        <v>487235.3</v>
      </c>
      <c r="AH67" s="7"/>
    </row>
    <row r="68" spans="1:34" s="39" customFormat="1">
      <c r="A68" s="24" t="s">
        <v>44</v>
      </c>
      <c r="B68" s="13">
        <v>13.222419999999998</v>
      </c>
      <c r="C68" s="14" t="s">
        <v>77</v>
      </c>
      <c r="D68" s="13">
        <v>10.20069</v>
      </c>
      <c r="E68" s="14" t="s">
        <v>86</v>
      </c>
      <c r="F68" s="16"/>
      <c r="G68" s="15">
        <v>-0.60433999999999999</v>
      </c>
      <c r="H68" s="16"/>
      <c r="I68" s="17">
        <v>-5.0568200000000001E-2</v>
      </c>
      <c r="J68" s="17"/>
      <c r="K68" s="18">
        <v>3.3143090000000002</v>
      </c>
      <c r="L68" s="7" t="s">
        <v>19</v>
      </c>
      <c r="M68" s="7"/>
      <c r="N68" s="47">
        <v>98670.66</v>
      </c>
      <c r="O68" s="142">
        <v>123000.4</v>
      </c>
      <c r="P68" s="142">
        <v>13046.65</v>
      </c>
      <c r="Q68" s="140">
        <v>12546.9</v>
      </c>
      <c r="R68" s="7"/>
      <c r="S68" s="13">
        <v>26.380160000000004</v>
      </c>
      <c r="T68" s="14" t="s">
        <v>77</v>
      </c>
      <c r="U68" s="13">
        <v>20.69483</v>
      </c>
      <c r="V68" s="14" t="s">
        <v>78</v>
      </c>
      <c r="W68" s="16"/>
      <c r="X68" s="15">
        <v>-1.13707</v>
      </c>
      <c r="Y68" s="16"/>
      <c r="Z68" s="17">
        <v>-4.7386200000000003E-2</v>
      </c>
      <c r="AA68" s="17"/>
      <c r="AB68" s="18">
        <v>5.5656639999999999</v>
      </c>
      <c r="AC68" s="7" t="s">
        <v>19</v>
      </c>
      <c r="AD68" s="142">
        <v>132302.1</v>
      </c>
      <c r="AE68" s="140">
        <v>123863.8</v>
      </c>
      <c r="AF68" s="142">
        <v>34901.519999999997</v>
      </c>
      <c r="AG68" s="140">
        <v>25633.4</v>
      </c>
      <c r="AH68" s="7"/>
    </row>
    <row r="69" spans="1:34" s="39" customFormat="1">
      <c r="A69" s="24" t="s">
        <v>45</v>
      </c>
      <c r="B69" s="13">
        <v>3.395</v>
      </c>
      <c r="C69" s="14" t="s">
        <v>78</v>
      </c>
      <c r="D69" s="13">
        <v>2.7785799999999998</v>
      </c>
      <c r="E69" s="14" t="s">
        <v>81</v>
      </c>
      <c r="F69" s="16"/>
      <c r="G69" s="15">
        <v>-0.30820999999999998</v>
      </c>
      <c r="H69" s="16"/>
      <c r="I69" s="17">
        <v>-9.5327499999999996E-2</v>
      </c>
      <c r="J69" s="17"/>
      <c r="K69" s="18">
        <v>0.77995479999999995</v>
      </c>
      <c r="L69" s="7" t="s">
        <v>46</v>
      </c>
      <c r="M69" s="7"/>
      <c r="N69" s="47">
        <v>4654.0209999999997</v>
      </c>
      <c r="O69" s="142">
        <v>5116.2730000000001</v>
      </c>
      <c r="P69" s="142">
        <v>158.00409999999999</v>
      </c>
      <c r="Q69" s="140">
        <v>142.15969999999999</v>
      </c>
      <c r="R69" s="7"/>
      <c r="S69" s="13">
        <v>4.4572899999999995</v>
      </c>
      <c r="T69" s="14" t="s">
        <v>75</v>
      </c>
      <c r="U69" s="13">
        <v>4.3401399999999999</v>
      </c>
      <c r="V69" s="14" t="s">
        <v>77</v>
      </c>
      <c r="W69" s="16"/>
      <c r="X69" s="15">
        <v>-5.8580000000000007E-2</v>
      </c>
      <c r="Y69" s="16"/>
      <c r="Z69" s="17">
        <v>-1.3229400000000001E-2</v>
      </c>
      <c r="AA69" s="17"/>
      <c r="AB69" s="18">
        <v>0.10485120000000001</v>
      </c>
      <c r="AC69" s="7" t="s">
        <v>46</v>
      </c>
      <c r="AD69" s="142">
        <v>1001.8390000000001</v>
      </c>
      <c r="AE69" s="140">
        <v>1065.037</v>
      </c>
      <c r="AF69" s="142">
        <v>44.654899999999998</v>
      </c>
      <c r="AG69" s="140">
        <v>46.224110000000003</v>
      </c>
      <c r="AH69" s="7"/>
    </row>
    <row r="70" spans="1:34" s="39" customFormat="1">
      <c r="A70" s="24" t="s">
        <v>47</v>
      </c>
      <c r="B70" s="13">
        <v>26.331710000000001</v>
      </c>
      <c r="C70" s="14" t="s">
        <v>89</v>
      </c>
      <c r="D70" s="13">
        <v>17.455549999999999</v>
      </c>
      <c r="E70" s="14" t="s">
        <v>507</v>
      </c>
      <c r="F70" s="16"/>
      <c r="G70" s="15">
        <v>-1.61385</v>
      </c>
      <c r="H70" s="16"/>
      <c r="I70" s="17">
        <v>-7.2023100000000007E-2</v>
      </c>
      <c r="J70" s="17"/>
      <c r="K70" s="18">
        <v>3.006605</v>
      </c>
      <c r="L70" s="7" t="s">
        <v>19</v>
      </c>
      <c r="M70" s="7"/>
      <c r="N70" s="47">
        <v>6661.009</v>
      </c>
      <c r="O70" s="142">
        <v>7735.1350000000002</v>
      </c>
      <c r="P70" s="142">
        <v>1753.9580000000001</v>
      </c>
      <c r="Q70" s="140">
        <v>1350.211</v>
      </c>
      <c r="R70" s="7"/>
      <c r="S70" s="13">
        <v>68.359040000000007</v>
      </c>
      <c r="T70" s="14" t="s">
        <v>79</v>
      </c>
      <c r="U70" s="13">
        <v>59.368290000000002</v>
      </c>
      <c r="V70" s="14" t="s">
        <v>87</v>
      </c>
      <c r="W70" s="16"/>
      <c r="X70" s="15">
        <v>-1.6346800000000001</v>
      </c>
      <c r="Y70" s="16"/>
      <c r="Z70" s="17">
        <v>-2.5312999999999999E-2</v>
      </c>
      <c r="AA70" s="17"/>
      <c r="AB70" s="18">
        <v>4.3018980000000004</v>
      </c>
      <c r="AC70" s="7" t="s">
        <v>19</v>
      </c>
      <c r="AD70" s="142">
        <v>27244</v>
      </c>
      <c r="AE70" s="140">
        <v>32089.59</v>
      </c>
      <c r="AF70" s="142">
        <v>18623.740000000002</v>
      </c>
      <c r="AG70" s="140">
        <v>19051.04</v>
      </c>
      <c r="AH70" s="7"/>
    </row>
    <row r="71" spans="1:34" s="39" customFormat="1">
      <c r="A71" s="24" t="s">
        <v>48</v>
      </c>
      <c r="B71" s="13">
        <v>20.535830000000001</v>
      </c>
      <c r="C71" s="14" t="s">
        <v>90</v>
      </c>
      <c r="D71" s="13">
        <v>16.414010000000001</v>
      </c>
      <c r="E71" s="14" t="s">
        <v>95</v>
      </c>
      <c r="F71" s="16"/>
      <c r="G71" s="15">
        <v>-0.82436299999999996</v>
      </c>
      <c r="H71" s="16"/>
      <c r="I71" s="17">
        <v>-4.3818099999999999E-2</v>
      </c>
      <c r="J71" s="17"/>
      <c r="K71" s="18">
        <v>1.5904829</v>
      </c>
      <c r="L71" s="7" t="s">
        <v>46</v>
      </c>
      <c r="M71" s="7"/>
      <c r="N71" s="47">
        <v>344.33260000000001</v>
      </c>
      <c r="O71" s="142">
        <v>482.63909999999998</v>
      </c>
      <c r="P71" s="142">
        <v>70.711529999999996</v>
      </c>
      <c r="Q71" s="140">
        <v>79.22045</v>
      </c>
      <c r="R71" s="7"/>
      <c r="S71" s="13">
        <v>57.415979999999998</v>
      </c>
      <c r="T71" s="14" t="s">
        <v>76</v>
      </c>
      <c r="U71" s="13">
        <v>50.396450000000002</v>
      </c>
      <c r="V71" s="14" t="s">
        <v>95</v>
      </c>
      <c r="W71" s="16"/>
      <c r="X71" s="15">
        <v>-1.4039050000000002</v>
      </c>
      <c r="Y71" s="16"/>
      <c r="Z71" s="17">
        <v>-2.5743209999999999E-2</v>
      </c>
      <c r="AA71" s="17"/>
      <c r="AB71" s="18">
        <v>3.2701175</v>
      </c>
      <c r="AC71" s="7" t="s">
        <v>19</v>
      </c>
      <c r="AD71" s="142">
        <v>1567.6880000000001</v>
      </c>
      <c r="AE71" s="140">
        <v>1507.231</v>
      </c>
      <c r="AF71" s="142">
        <v>900.10310000000004</v>
      </c>
      <c r="AG71" s="140">
        <v>759.59090000000003</v>
      </c>
      <c r="AH71" s="7"/>
    </row>
    <row r="72" spans="1:34" s="39" customFormat="1">
      <c r="A72" s="24" t="s">
        <v>49</v>
      </c>
      <c r="B72" s="13">
        <v>38.703989999999997</v>
      </c>
      <c r="C72" s="14" t="s">
        <v>89</v>
      </c>
      <c r="D72" s="13">
        <v>32.801069999999996</v>
      </c>
      <c r="E72" s="14" t="s">
        <v>501</v>
      </c>
      <c r="F72" s="16"/>
      <c r="G72" s="15">
        <v>-1.311761</v>
      </c>
      <c r="H72" s="16"/>
      <c r="I72" s="17">
        <v>-3.6105770000000002E-2</v>
      </c>
      <c r="J72" s="17"/>
      <c r="K72" s="18">
        <v>1.9316381</v>
      </c>
      <c r="L72" s="7" t="s">
        <v>40</v>
      </c>
      <c r="M72" s="7"/>
      <c r="N72" s="47">
        <v>3810.7350000000001</v>
      </c>
      <c r="O72" s="142">
        <v>2812.585</v>
      </c>
      <c r="P72" s="142">
        <v>1474.9059999999999</v>
      </c>
      <c r="Q72" s="140">
        <v>922.55780000000004</v>
      </c>
      <c r="R72" s="7"/>
      <c r="S72" s="13">
        <v>74.737539999999996</v>
      </c>
      <c r="T72" s="14" t="s">
        <v>508</v>
      </c>
      <c r="U72" s="13">
        <v>79.735669999999999</v>
      </c>
      <c r="V72" s="14" t="s">
        <v>76</v>
      </c>
      <c r="W72" s="16"/>
      <c r="X72" s="15">
        <v>1.110695</v>
      </c>
      <c r="Y72" s="16"/>
      <c r="Z72" s="17">
        <v>1.4489419999999999E-2</v>
      </c>
      <c r="AA72" s="17"/>
      <c r="AB72" s="18">
        <v>1.9518758</v>
      </c>
      <c r="AC72" s="7" t="s">
        <v>40</v>
      </c>
      <c r="AD72" s="142">
        <v>13952.63</v>
      </c>
      <c r="AE72" s="140">
        <v>17683.11</v>
      </c>
      <c r="AF72" s="142">
        <v>10427.86</v>
      </c>
      <c r="AG72" s="140">
        <v>14099.75</v>
      </c>
      <c r="AH72" s="7"/>
    </row>
    <row r="73" spans="1:34" s="39" customFormat="1">
      <c r="A73" s="24" t="s">
        <v>51</v>
      </c>
      <c r="B73" s="13">
        <v>36.748579999999997</v>
      </c>
      <c r="C73" s="14" t="s">
        <v>502</v>
      </c>
      <c r="D73" s="13">
        <v>39.675080000000001</v>
      </c>
      <c r="E73" s="14" t="s">
        <v>508</v>
      </c>
      <c r="F73" s="16"/>
      <c r="G73" s="15">
        <v>0.48775000000000002</v>
      </c>
      <c r="H73" s="16"/>
      <c r="I73" s="17">
        <v>1.2852499999999999E-2</v>
      </c>
      <c r="J73" s="17"/>
      <c r="K73" s="18">
        <v>0.70545570000000002</v>
      </c>
      <c r="L73" s="7" t="s">
        <v>46</v>
      </c>
      <c r="M73" s="7"/>
      <c r="N73" s="47">
        <v>1941.827</v>
      </c>
      <c r="O73" s="142">
        <v>2490.596</v>
      </c>
      <c r="P73" s="142">
        <v>713.59389999999996</v>
      </c>
      <c r="Q73" s="140">
        <v>988.14610000000005</v>
      </c>
      <c r="R73" s="7"/>
      <c r="S73" s="13">
        <v>78.530190000000005</v>
      </c>
      <c r="T73" s="14" t="s">
        <v>78</v>
      </c>
      <c r="U73" s="13">
        <v>72.024609999999996</v>
      </c>
      <c r="V73" s="14" t="s">
        <v>77</v>
      </c>
      <c r="W73" s="16"/>
      <c r="X73" s="15">
        <v>-1.08426</v>
      </c>
      <c r="Y73" s="16"/>
      <c r="Z73" s="17">
        <v>-1.4309199999999999E-2</v>
      </c>
      <c r="AA73" s="17"/>
      <c r="AB73" s="18">
        <v>5.9320389999999996</v>
      </c>
      <c r="AC73" s="7" t="s">
        <v>19</v>
      </c>
      <c r="AD73" s="142">
        <v>10627.26</v>
      </c>
      <c r="AE73" s="140">
        <v>12523.09</v>
      </c>
      <c r="AF73" s="142">
        <v>8345.61</v>
      </c>
      <c r="AG73" s="140">
        <v>9019.7090000000007</v>
      </c>
      <c r="AH73" s="7"/>
    </row>
    <row r="74" spans="1:34" s="39" customFormat="1">
      <c r="A74" s="24" t="s">
        <v>52</v>
      </c>
      <c r="B74" s="13">
        <v>58.085540000000002</v>
      </c>
      <c r="C74" s="14" t="s">
        <v>501</v>
      </c>
      <c r="D74" s="13">
        <v>39.216940000000001</v>
      </c>
      <c r="E74" s="14" t="s">
        <v>90</v>
      </c>
      <c r="F74" s="16"/>
      <c r="G74" s="15">
        <v>-2.3585799999999999</v>
      </c>
      <c r="H74" s="16"/>
      <c r="I74" s="17">
        <v>-4.7914999999999999E-2</v>
      </c>
      <c r="J74" s="17"/>
      <c r="K74" s="18">
        <v>6.9666090000000001</v>
      </c>
      <c r="L74" s="7" t="s">
        <v>19</v>
      </c>
      <c r="M74" s="7"/>
      <c r="N74" s="47">
        <v>6636.1880000000001</v>
      </c>
      <c r="O74" s="142">
        <v>7687.0330000000004</v>
      </c>
      <c r="P74" s="142">
        <v>3854.6660000000002</v>
      </c>
      <c r="Q74" s="140">
        <v>3014.6190000000001</v>
      </c>
      <c r="R74" s="7"/>
      <c r="S74" s="13">
        <v>94.417110000000008</v>
      </c>
      <c r="T74" s="14" t="s">
        <v>81</v>
      </c>
      <c r="U74" s="13">
        <v>84.490039999999993</v>
      </c>
      <c r="V74" s="14" t="s">
        <v>75</v>
      </c>
      <c r="W74" s="16"/>
      <c r="X74" s="15">
        <v>-1.24088</v>
      </c>
      <c r="Y74" s="16"/>
      <c r="Z74" s="17">
        <v>-1.37901E-2</v>
      </c>
      <c r="AA74" s="17"/>
      <c r="AB74" s="18">
        <v>9.9063789999999994</v>
      </c>
      <c r="AC74" s="7" t="s">
        <v>19</v>
      </c>
      <c r="AD74" s="142">
        <v>13237.27</v>
      </c>
      <c r="AE74" s="140">
        <v>16894.34</v>
      </c>
      <c r="AF74" s="142">
        <v>12498.25</v>
      </c>
      <c r="AG74" s="140">
        <v>14274.03</v>
      </c>
      <c r="AH74" s="7"/>
    </row>
    <row r="75" spans="1:34" s="39" customFormat="1">
      <c r="A75" s="24" t="s">
        <v>53</v>
      </c>
      <c r="B75" s="13">
        <v>12.34751</v>
      </c>
      <c r="C75" s="14" t="s">
        <v>95</v>
      </c>
      <c r="D75" s="13">
        <v>11.58657</v>
      </c>
      <c r="E75" s="14" t="s">
        <v>76</v>
      </c>
      <c r="F75" s="16"/>
      <c r="G75" s="15">
        <v>-0.10870999999999999</v>
      </c>
      <c r="H75" s="16"/>
      <c r="I75" s="17">
        <v>-9.0456000000000009E-3</v>
      </c>
      <c r="J75" s="17"/>
      <c r="K75" s="18">
        <v>0.34618369999999998</v>
      </c>
      <c r="L75" s="7" t="s">
        <v>46</v>
      </c>
      <c r="M75" s="7"/>
      <c r="N75" s="47">
        <v>667.89440000000002</v>
      </c>
      <c r="O75" s="142">
        <v>885.55589999999995</v>
      </c>
      <c r="P75" s="142">
        <v>82.468310000000002</v>
      </c>
      <c r="Q75" s="140">
        <v>102.6056</v>
      </c>
      <c r="R75" s="7"/>
      <c r="S75" s="13">
        <v>57.001670000000004</v>
      </c>
      <c r="T75" s="14" t="s">
        <v>506</v>
      </c>
      <c r="U75" s="13">
        <v>50.052019999999999</v>
      </c>
      <c r="V75" s="14" t="s">
        <v>88</v>
      </c>
      <c r="W75" s="16"/>
      <c r="X75" s="15">
        <v>-0.99281000000000008</v>
      </c>
      <c r="Y75" s="16"/>
      <c r="Z75" s="17">
        <v>-1.8402499999999999E-2</v>
      </c>
      <c r="AA75" s="17"/>
      <c r="AB75" s="18">
        <v>2.9657979999999999</v>
      </c>
      <c r="AC75" s="7" t="s">
        <v>19</v>
      </c>
      <c r="AD75" s="142">
        <v>1230.056</v>
      </c>
      <c r="AE75" s="140">
        <v>1195.144</v>
      </c>
      <c r="AF75" s="142">
        <v>701.15219999999999</v>
      </c>
      <c r="AG75" s="140">
        <v>598.19370000000004</v>
      </c>
      <c r="AH75" s="7"/>
    </row>
    <row r="76" spans="1:34" s="39" customFormat="1">
      <c r="A76" s="24" t="s">
        <v>54</v>
      </c>
      <c r="B76" s="13">
        <v>27.431450000000002</v>
      </c>
      <c r="C76" s="14" t="s">
        <v>504</v>
      </c>
      <c r="D76" s="13">
        <v>15.361130000000001</v>
      </c>
      <c r="E76" s="14" t="s">
        <v>95</v>
      </c>
      <c r="F76" s="16"/>
      <c r="G76" s="15">
        <v>-2.4140600000000001</v>
      </c>
      <c r="H76" s="16"/>
      <c r="I76" s="17">
        <v>-0.109498</v>
      </c>
      <c r="J76" s="17"/>
      <c r="K76" s="18">
        <v>4.307493</v>
      </c>
      <c r="L76" s="7" t="s">
        <v>19</v>
      </c>
      <c r="M76" s="7"/>
      <c r="N76" s="47">
        <v>3851.8960000000002</v>
      </c>
      <c r="O76" s="142">
        <v>3470.884</v>
      </c>
      <c r="P76" s="142">
        <v>1056.6310000000001</v>
      </c>
      <c r="Q76" s="140">
        <v>533.16690000000006</v>
      </c>
      <c r="R76" s="7"/>
      <c r="S76" s="13">
        <v>71.341929999999991</v>
      </c>
      <c r="T76" s="14" t="s">
        <v>507</v>
      </c>
      <c r="U76" s="13">
        <v>48.424250000000001</v>
      </c>
      <c r="V76" s="14" t="s">
        <v>504</v>
      </c>
      <c r="W76" s="16"/>
      <c r="X76" s="15">
        <v>-4.5835400000000002</v>
      </c>
      <c r="Y76" s="16"/>
      <c r="Z76" s="17">
        <v>-7.4569899999999995E-2</v>
      </c>
      <c r="AA76" s="17"/>
      <c r="AB76" s="18">
        <v>7.4222489999999999</v>
      </c>
      <c r="AC76" s="7" t="s">
        <v>19</v>
      </c>
      <c r="AD76" s="142">
        <v>21782.14</v>
      </c>
      <c r="AE76" s="140">
        <v>23685.48</v>
      </c>
      <c r="AF76" s="142">
        <v>15539.8</v>
      </c>
      <c r="AG76" s="140">
        <v>11469.52</v>
      </c>
      <c r="AH76" s="7"/>
    </row>
    <row r="77" spans="1:34" s="39" customFormat="1">
      <c r="A77" s="24" t="s">
        <v>57</v>
      </c>
      <c r="B77" s="13">
        <v>69.156869999999998</v>
      </c>
      <c r="C77" s="14" t="s">
        <v>89</v>
      </c>
      <c r="D77" s="13">
        <v>55.486820000000002</v>
      </c>
      <c r="E77" s="14" t="s">
        <v>501</v>
      </c>
      <c r="F77" s="16"/>
      <c r="G77" s="15">
        <v>-2.278343</v>
      </c>
      <c r="H77" s="16"/>
      <c r="I77" s="17">
        <v>-3.603986E-2</v>
      </c>
      <c r="J77" s="17"/>
      <c r="K77" s="18">
        <v>4.8756721000000001</v>
      </c>
      <c r="L77" s="7" t="s">
        <v>19</v>
      </c>
      <c r="M77" s="7"/>
      <c r="N77" s="47">
        <v>2445.942</v>
      </c>
      <c r="O77" s="142">
        <v>2808.33</v>
      </c>
      <c r="P77" s="142">
        <v>1691.537</v>
      </c>
      <c r="Q77" s="140">
        <v>1558.2529999999999</v>
      </c>
      <c r="R77" s="7"/>
      <c r="S77" s="13">
        <v>98.795239999999993</v>
      </c>
      <c r="T77" s="14" t="s">
        <v>80</v>
      </c>
      <c r="U77" s="13">
        <v>96.746510000000001</v>
      </c>
      <c r="V77" s="14" t="s">
        <v>86</v>
      </c>
      <c r="W77" s="16"/>
      <c r="X77" s="15">
        <v>-0.34145400000000004</v>
      </c>
      <c r="Y77" s="16"/>
      <c r="Z77" s="17">
        <v>-3.48643E-3</v>
      </c>
      <c r="AA77" s="17"/>
      <c r="AB77" s="18">
        <v>3.6878245000000001</v>
      </c>
      <c r="AC77" s="7" t="s">
        <v>19</v>
      </c>
      <c r="AD77" s="142">
        <v>11233.77</v>
      </c>
      <c r="AE77" s="140">
        <v>14348.71</v>
      </c>
      <c r="AF77" s="142">
        <v>11098.43</v>
      </c>
      <c r="AG77" s="140">
        <v>13881.88</v>
      </c>
      <c r="AH77" s="7"/>
    </row>
    <row r="78" spans="1:34" s="39" customFormat="1">
      <c r="A78" s="24" t="s">
        <v>58</v>
      </c>
      <c r="B78" s="13">
        <v>40.260649999999998</v>
      </c>
      <c r="C78" s="14" t="s">
        <v>91</v>
      </c>
      <c r="D78" s="13">
        <v>27.36712</v>
      </c>
      <c r="E78" s="14" t="s">
        <v>79</v>
      </c>
      <c r="F78" s="16"/>
      <c r="G78" s="15">
        <v>-2.5787100000000001</v>
      </c>
      <c r="H78" s="16"/>
      <c r="I78" s="17">
        <v>-7.4301300000000001E-2</v>
      </c>
      <c r="J78" s="17"/>
      <c r="K78" s="18">
        <v>4.6863020000000004</v>
      </c>
      <c r="L78" s="7" t="s">
        <v>19</v>
      </c>
      <c r="M78" s="7"/>
      <c r="N78" s="47">
        <v>44925.85</v>
      </c>
      <c r="O78" s="142">
        <v>50724.84</v>
      </c>
      <c r="P78" s="142">
        <v>18087.439999999999</v>
      </c>
      <c r="Q78" s="140">
        <v>13881.93</v>
      </c>
      <c r="R78" s="7"/>
      <c r="S78" s="13">
        <v>75.476160000000007</v>
      </c>
      <c r="T78" s="14" t="s">
        <v>501</v>
      </c>
      <c r="U78" s="13">
        <v>68.440280000000001</v>
      </c>
      <c r="V78" s="14" t="s">
        <v>84</v>
      </c>
      <c r="W78" s="16"/>
      <c r="X78" s="15">
        <v>-1.4071800000000001</v>
      </c>
      <c r="Y78" s="16"/>
      <c r="Z78" s="17">
        <v>-1.93808E-2</v>
      </c>
      <c r="AA78" s="17"/>
      <c r="AB78" s="18">
        <v>3.038977</v>
      </c>
      <c r="AC78" s="7" t="s">
        <v>19</v>
      </c>
      <c r="AD78" s="142">
        <v>87624.320000000007</v>
      </c>
      <c r="AE78" s="140">
        <v>100483.2</v>
      </c>
      <c r="AF78" s="142">
        <v>66135.48</v>
      </c>
      <c r="AG78" s="140">
        <v>68771.02</v>
      </c>
      <c r="AH78" s="7"/>
    </row>
    <row r="79" spans="1:34" s="39" customFormat="1">
      <c r="A79" s="24" t="s">
        <v>60</v>
      </c>
      <c r="B79" s="13">
        <v>30.609219999999997</v>
      </c>
      <c r="C79" s="14" t="s">
        <v>76</v>
      </c>
      <c r="D79" s="13">
        <v>26.27289</v>
      </c>
      <c r="E79" s="14" t="s">
        <v>79</v>
      </c>
      <c r="F79" s="16"/>
      <c r="G79" s="15">
        <v>-0.72271999999999992</v>
      </c>
      <c r="H79" s="16"/>
      <c r="I79" s="17">
        <v>-2.51393E-2</v>
      </c>
      <c r="J79" s="17"/>
      <c r="K79" s="18">
        <v>2.5774729999999999</v>
      </c>
      <c r="L79" s="7" t="s">
        <v>16</v>
      </c>
      <c r="M79" s="7"/>
      <c r="N79" s="47">
        <v>54675.93</v>
      </c>
      <c r="O79" s="142">
        <v>59072.27</v>
      </c>
      <c r="P79" s="142">
        <v>16735.88</v>
      </c>
      <c r="Q79" s="140">
        <v>15583.52</v>
      </c>
      <c r="R79" s="7"/>
      <c r="S79" s="13">
        <v>58.818130000000004</v>
      </c>
      <c r="T79" s="14" t="s">
        <v>76</v>
      </c>
      <c r="U79" s="13">
        <v>54.398110000000003</v>
      </c>
      <c r="V79" s="14" t="s">
        <v>87</v>
      </c>
      <c r="W79" s="16"/>
      <c r="X79" s="15">
        <v>-0.73667000000000005</v>
      </c>
      <c r="Y79" s="16"/>
      <c r="Z79" s="17">
        <v>-1.29357E-2</v>
      </c>
      <c r="AA79" s="17"/>
      <c r="AB79" s="18">
        <v>2.2479010000000001</v>
      </c>
      <c r="AC79" s="7" t="s">
        <v>16</v>
      </c>
      <c r="AD79" s="142">
        <v>109252.4</v>
      </c>
      <c r="AE79" s="140">
        <v>122828.5</v>
      </c>
      <c r="AF79" s="142">
        <v>64260.21</v>
      </c>
      <c r="AG79" s="140">
        <v>66816.38</v>
      </c>
      <c r="AH79" s="7"/>
    </row>
    <row r="80" spans="1:34" s="39" customFormat="1">
      <c r="A80" s="24" t="s">
        <v>61</v>
      </c>
      <c r="B80" s="13">
        <v>4.0319700000000003</v>
      </c>
      <c r="C80" s="14" t="s">
        <v>78</v>
      </c>
      <c r="D80" s="13">
        <v>4.1758899999999999</v>
      </c>
      <c r="E80" s="14" t="s">
        <v>81</v>
      </c>
      <c r="F80" s="16"/>
      <c r="G80" s="15">
        <v>4.7969999999999999E-2</v>
      </c>
      <c r="H80" s="16"/>
      <c r="I80" s="17">
        <v>1.17591E-2</v>
      </c>
      <c r="J80" s="17"/>
      <c r="K80" s="18">
        <v>0.15859580000000001</v>
      </c>
      <c r="L80" s="7" t="s">
        <v>46</v>
      </c>
      <c r="M80" s="7"/>
      <c r="N80" s="47">
        <v>17262.2</v>
      </c>
      <c r="O80" s="142">
        <v>19198.04</v>
      </c>
      <c r="P80" s="142">
        <v>696.00649999999996</v>
      </c>
      <c r="Q80" s="140">
        <v>801.68820000000005</v>
      </c>
      <c r="R80" s="7"/>
      <c r="S80" s="13">
        <v>45.086660000000002</v>
      </c>
      <c r="T80" s="14" t="s">
        <v>509</v>
      </c>
      <c r="U80" s="13">
        <v>39.312289999999997</v>
      </c>
      <c r="V80" s="14" t="s">
        <v>95</v>
      </c>
      <c r="W80" s="16"/>
      <c r="X80" s="15">
        <v>-1.9247899999999998</v>
      </c>
      <c r="Y80" s="16"/>
      <c r="Z80" s="17">
        <v>-4.4655300000000002E-2</v>
      </c>
      <c r="AA80" s="17"/>
      <c r="AB80" s="18">
        <v>1.677073</v>
      </c>
      <c r="AC80" s="7" t="s">
        <v>40</v>
      </c>
      <c r="AD80" s="142">
        <v>10461.08</v>
      </c>
      <c r="AE80" s="140">
        <v>9427.5889999999999</v>
      </c>
      <c r="AF80" s="142">
        <v>4716.55</v>
      </c>
      <c r="AG80" s="140">
        <v>3706.201</v>
      </c>
      <c r="AH80" s="7"/>
    </row>
    <row r="81" spans="1:34" s="39" customFormat="1">
      <c r="A81" s="24" t="s">
        <v>62</v>
      </c>
      <c r="B81" s="13">
        <v>4.1758899999999999</v>
      </c>
      <c r="C81" s="14" t="s">
        <v>81</v>
      </c>
      <c r="D81" s="13">
        <v>2.8768700000000003</v>
      </c>
      <c r="E81" s="14" t="s">
        <v>80</v>
      </c>
      <c r="F81" s="16"/>
      <c r="G81" s="15">
        <v>-0.32474999999999998</v>
      </c>
      <c r="H81" s="16"/>
      <c r="I81" s="17">
        <v>-8.8948600000000003E-2</v>
      </c>
      <c r="J81" s="17"/>
      <c r="K81" s="18">
        <v>2.6310199999999999</v>
      </c>
      <c r="L81" s="7" t="s">
        <v>19</v>
      </c>
      <c r="M81" s="7"/>
      <c r="N81" s="47">
        <v>19198.04</v>
      </c>
      <c r="O81" s="142">
        <v>20561.63</v>
      </c>
      <c r="P81" s="142">
        <v>801.68820000000005</v>
      </c>
      <c r="Q81" s="140">
        <v>591.53089999999997</v>
      </c>
      <c r="R81" s="7"/>
      <c r="S81" s="13">
        <v>39.312289999999997</v>
      </c>
      <c r="T81" s="14" t="s">
        <v>95</v>
      </c>
      <c r="U81" s="13">
        <v>27.127449999999996</v>
      </c>
      <c r="V81" s="14" t="s">
        <v>84</v>
      </c>
      <c r="W81" s="16"/>
      <c r="X81" s="15">
        <v>-3.0462099999999999</v>
      </c>
      <c r="Y81" s="16"/>
      <c r="Z81" s="17">
        <v>-8.8576600000000005E-2</v>
      </c>
      <c r="AA81" s="17"/>
      <c r="AB81" s="18">
        <v>5.970682</v>
      </c>
      <c r="AC81" s="7" t="s">
        <v>19</v>
      </c>
      <c r="AD81" s="142">
        <v>9427.5889999999999</v>
      </c>
      <c r="AE81" s="140">
        <v>9426.1759999999995</v>
      </c>
      <c r="AF81" s="142">
        <v>3706.201</v>
      </c>
      <c r="AG81" s="140">
        <v>2557.0810000000001</v>
      </c>
      <c r="AH81" s="7"/>
    </row>
    <row r="82" spans="1:34" s="39" customFormat="1">
      <c r="A82" s="24" t="s">
        <v>63</v>
      </c>
      <c r="B82" s="13">
        <v>58.74248</v>
      </c>
      <c r="C82" s="14" t="s">
        <v>504</v>
      </c>
      <c r="D82" s="13">
        <v>40.479939999999999</v>
      </c>
      <c r="E82" s="14" t="s">
        <v>509</v>
      </c>
      <c r="F82" s="16"/>
      <c r="G82" s="15">
        <v>-3.6525090000000002</v>
      </c>
      <c r="H82" s="16"/>
      <c r="I82" s="17">
        <v>-7.1765919999999997E-2</v>
      </c>
      <c r="J82" s="17"/>
      <c r="K82" s="18">
        <v>3.7085305000000002</v>
      </c>
      <c r="L82" s="7" t="s">
        <v>19</v>
      </c>
      <c r="M82" s="7"/>
      <c r="N82" s="47">
        <v>1423.748</v>
      </c>
      <c r="O82" s="142">
        <v>1479.2049999999999</v>
      </c>
      <c r="P82" s="142">
        <v>836.34490000000005</v>
      </c>
      <c r="Q82" s="140">
        <v>598.78120000000001</v>
      </c>
      <c r="R82" s="7"/>
      <c r="S82" s="13">
        <v>87.220690000000005</v>
      </c>
      <c r="T82" s="14" t="s">
        <v>77</v>
      </c>
      <c r="U82" s="13">
        <v>70.175560000000004</v>
      </c>
      <c r="V82" s="14" t="s">
        <v>84</v>
      </c>
      <c r="W82" s="16"/>
      <c r="X82" s="15">
        <v>-3.4090259999999999</v>
      </c>
      <c r="Y82" s="16"/>
      <c r="Z82" s="17">
        <v>-4.2556240000000002E-2</v>
      </c>
      <c r="AA82" s="17"/>
      <c r="AB82" s="18">
        <v>13.625424000000001</v>
      </c>
      <c r="AC82" s="7" t="s">
        <v>19</v>
      </c>
      <c r="AD82" s="142">
        <v>8005.7110000000002</v>
      </c>
      <c r="AE82" s="140">
        <v>9357.5249999999996</v>
      </c>
      <c r="AF82" s="142">
        <v>6982.6360000000004</v>
      </c>
      <c r="AG82" s="140">
        <v>6566.6959999999999</v>
      </c>
      <c r="AH82" s="7"/>
    </row>
    <row r="83" spans="1:34" s="39" customFormat="1">
      <c r="A83" s="24" t="s">
        <v>64</v>
      </c>
      <c r="B83" s="13">
        <v>46.128059999999998</v>
      </c>
      <c r="C83" s="14" t="s">
        <v>502</v>
      </c>
      <c r="D83" s="13">
        <v>47.493580000000001</v>
      </c>
      <c r="E83" s="14" t="s">
        <v>510</v>
      </c>
      <c r="F83" s="16"/>
      <c r="G83" s="15">
        <v>0.24827999999999997</v>
      </c>
      <c r="H83" s="16"/>
      <c r="I83" s="17">
        <v>5.3182999999999998E-3</v>
      </c>
      <c r="J83" s="17"/>
      <c r="K83" s="18">
        <v>0.32318730000000001</v>
      </c>
      <c r="L83" s="7" t="s">
        <v>46</v>
      </c>
      <c r="M83" s="7"/>
      <c r="N83" s="47">
        <v>5048.8249999999998</v>
      </c>
      <c r="O83" s="142">
        <v>5927.4549999999999</v>
      </c>
      <c r="P83" s="142">
        <v>2328.9250000000002</v>
      </c>
      <c r="Q83" s="140">
        <v>2815.16</v>
      </c>
      <c r="R83" s="7"/>
      <c r="S83" s="13">
        <v>91.556049999999999</v>
      </c>
      <c r="T83" s="14" t="s">
        <v>79</v>
      </c>
      <c r="U83" s="13">
        <v>89.547030000000007</v>
      </c>
      <c r="V83" s="14" t="s">
        <v>79</v>
      </c>
      <c r="W83" s="16"/>
      <c r="X83" s="15">
        <v>-0.36527999999999999</v>
      </c>
      <c r="Y83" s="16"/>
      <c r="Z83" s="17">
        <v>-4.0258999999999998E-3</v>
      </c>
      <c r="AA83" s="17"/>
      <c r="AB83" s="18">
        <v>1.1615549999999999</v>
      </c>
      <c r="AC83" s="7" t="s">
        <v>46</v>
      </c>
      <c r="AD83" s="142">
        <v>6222.0050000000001</v>
      </c>
      <c r="AE83" s="140">
        <v>7403.2860000000001</v>
      </c>
      <c r="AF83" s="142">
        <v>5696.6229999999996</v>
      </c>
      <c r="AG83" s="140">
        <v>6629.4229999999998</v>
      </c>
      <c r="AH83" s="7"/>
    </row>
    <row r="84" spans="1:34" s="39" customFormat="1">
      <c r="A84" s="24" t="s">
        <v>66</v>
      </c>
      <c r="B84" s="13">
        <v>39.492270000000005</v>
      </c>
      <c r="C84" s="14" t="s">
        <v>91</v>
      </c>
      <c r="D84" s="13">
        <v>34.75703</v>
      </c>
      <c r="E84" s="14" t="s">
        <v>510</v>
      </c>
      <c r="F84" s="16"/>
      <c r="G84" s="15">
        <v>-2.3676189999999999</v>
      </c>
      <c r="H84" s="16"/>
      <c r="I84" s="17">
        <v>-6.1865089999999998E-2</v>
      </c>
      <c r="J84" s="17"/>
      <c r="K84" s="18">
        <v>1.2595878</v>
      </c>
      <c r="L84" s="7" t="s">
        <v>46</v>
      </c>
      <c r="M84" s="7"/>
      <c r="N84" s="47">
        <v>9120.1149999999998</v>
      </c>
      <c r="O84" s="142">
        <v>10171.450000000001</v>
      </c>
      <c r="P84" s="142">
        <v>3601.74</v>
      </c>
      <c r="Q84" s="140">
        <v>3535.2930000000001</v>
      </c>
      <c r="R84" s="7"/>
      <c r="S84" s="13">
        <v>72.822310000000002</v>
      </c>
      <c r="T84" s="14" t="s">
        <v>83</v>
      </c>
      <c r="U84" s="13">
        <v>68.848909999999989</v>
      </c>
      <c r="V84" s="14" t="s">
        <v>76</v>
      </c>
      <c r="W84" s="16"/>
      <c r="X84" s="15">
        <v>-1.9866970000000002</v>
      </c>
      <c r="Y84" s="16"/>
      <c r="Z84" s="17">
        <v>-2.7664089999999999E-2</v>
      </c>
      <c r="AA84" s="17"/>
      <c r="AB84" s="18">
        <v>2.4485587</v>
      </c>
      <c r="AC84" s="7" t="s">
        <v>16</v>
      </c>
      <c r="AD84" s="142">
        <v>33233.68</v>
      </c>
      <c r="AE84" s="140">
        <v>34801.879999999997</v>
      </c>
      <c r="AF84" s="142">
        <v>24201.53</v>
      </c>
      <c r="AG84" s="140">
        <v>23960.720000000001</v>
      </c>
      <c r="AH84" s="7"/>
    </row>
    <row r="85" spans="1:34">
      <c r="A85" s="24" t="s">
        <v>67</v>
      </c>
      <c r="B85" s="13">
        <v>42.382150000000003</v>
      </c>
      <c r="C85" s="14" t="s">
        <v>511</v>
      </c>
      <c r="D85" s="13">
        <v>26.612360000000002</v>
      </c>
      <c r="E85" s="14" t="s">
        <v>512</v>
      </c>
      <c r="F85" s="16"/>
      <c r="G85" s="15">
        <v>-3.1539579999999998</v>
      </c>
      <c r="H85" s="16"/>
      <c r="I85" s="17">
        <v>-8.8870569999999996E-2</v>
      </c>
      <c r="J85" s="17"/>
      <c r="K85" s="18">
        <v>3.1664034999999999</v>
      </c>
      <c r="L85" s="7" t="s">
        <v>19</v>
      </c>
      <c r="N85" s="47">
        <v>3768.2869999999998</v>
      </c>
      <c r="O85" s="142">
        <v>5488.5240000000003</v>
      </c>
      <c r="P85" s="142">
        <v>1597.0809999999999</v>
      </c>
      <c r="Q85" s="140">
        <v>1460.626</v>
      </c>
      <c r="S85" s="13">
        <v>83.011529999999993</v>
      </c>
      <c r="T85" s="14" t="s">
        <v>76</v>
      </c>
      <c r="U85" s="13">
        <v>73.917450000000002</v>
      </c>
      <c r="V85" s="14" t="s">
        <v>87</v>
      </c>
      <c r="W85" s="16"/>
      <c r="X85" s="15">
        <v>-1.8188150000000001</v>
      </c>
      <c r="Y85" s="16"/>
      <c r="Z85" s="17">
        <v>-2.2938920000000002E-2</v>
      </c>
      <c r="AA85" s="17"/>
      <c r="AB85" s="18">
        <v>4.4796041999999998</v>
      </c>
      <c r="AC85" s="7" t="s">
        <v>19</v>
      </c>
      <c r="AD85" s="142">
        <v>25943.11</v>
      </c>
      <c r="AE85" s="140">
        <v>30857.34</v>
      </c>
      <c r="AF85" s="142">
        <v>21535.77</v>
      </c>
      <c r="AG85" s="140">
        <v>22808.959999999999</v>
      </c>
    </row>
    <row r="86" spans="1:34">
      <c r="A86" s="24" t="s">
        <v>68</v>
      </c>
      <c r="B86" s="13">
        <v>46.020899999999997</v>
      </c>
      <c r="C86" s="14" t="s">
        <v>508</v>
      </c>
      <c r="D86" s="13">
        <v>35.236939999999997</v>
      </c>
      <c r="E86" s="14" t="s">
        <v>509</v>
      </c>
      <c r="F86" s="16"/>
      <c r="G86" s="15">
        <v>-1.9607190000000001</v>
      </c>
      <c r="H86" s="16"/>
      <c r="I86" s="17">
        <v>-4.7386060000000001E-2</v>
      </c>
      <c r="J86" s="17"/>
      <c r="K86" s="18">
        <v>2.9090177000000002</v>
      </c>
      <c r="L86" s="7" t="s">
        <v>19</v>
      </c>
      <c r="N86" s="47">
        <v>3804.6239999999998</v>
      </c>
      <c r="O86" s="142">
        <v>4312.5919999999996</v>
      </c>
      <c r="P86" s="142">
        <v>1750.922</v>
      </c>
      <c r="Q86" s="140">
        <v>1519.625</v>
      </c>
      <c r="S86" s="13">
        <v>86.512599999999992</v>
      </c>
      <c r="T86" s="14" t="s">
        <v>76</v>
      </c>
      <c r="U86" s="13">
        <v>81.148229999999998</v>
      </c>
      <c r="V86" s="14" t="s">
        <v>84</v>
      </c>
      <c r="W86" s="16"/>
      <c r="X86" s="15">
        <v>-0.97533900000000007</v>
      </c>
      <c r="Y86" s="16"/>
      <c r="Z86" s="17">
        <v>-1.157117E-2</v>
      </c>
      <c r="AA86" s="17"/>
      <c r="AB86" s="18">
        <v>3.3745747000000001</v>
      </c>
      <c r="AC86" s="7" t="s">
        <v>19</v>
      </c>
      <c r="AD86" s="142">
        <v>6820.7960000000003</v>
      </c>
      <c r="AE86" s="140">
        <v>7797.0280000000002</v>
      </c>
      <c r="AF86" s="142">
        <v>5900.848</v>
      </c>
      <c r="AG86" s="140">
        <v>6327.15</v>
      </c>
    </row>
    <row r="87" spans="1:34">
      <c r="A87" s="24" t="s">
        <v>69</v>
      </c>
      <c r="B87" s="13">
        <v>5.0135199999999998</v>
      </c>
      <c r="C87" s="14" t="s">
        <v>77</v>
      </c>
      <c r="D87" s="13">
        <v>8.3208900000000003</v>
      </c>
      <c r="E87" s="14" t="s">
        <v>76</v>
      </c>
      <c r="F87" s="16"/>
      <c r="G87" s="15">
        <v>0.73497000000000001</v>
      </c>
      <c r="H87" s="16"/>
      <c r="I87" s="17">
        <v>0.11916690000000001</v>
      </c>
      <c r="J87" s="17"/>
      <c r="K87" s="18">
        <v>2.4885419999999998</v>
      </c>
      <c r="L87" s="36" t="s">
        <v>16</v>
      </c>
      <c r="M87" s="36"/>
      <c r="N87" s="47">
        <v>3941.4810000000002</v>
      </c>
      <c r="O87" s="142">
        <v>3998.752</v>
      </c>
      <c r="P87" s="142">
        <v>197.607</v>
      </c>
      <c r="Q87" s="140">
        <v>332.73180000000002</v>
      </c>
      <c r="S87" s="13">
        <v>55.244119999999995</v>
      </c>
      <c r="T87" s="14" t="s">
        <v>79</v>
      </c>
      <c r="U87" s="13">
        <v>44.252380000000002</v>
      </c>
      <c r="V87" s="14" t="s">
        <v>88</v>
      </c>
      <c r="W87" s="16"/>
      <c r="X87" s="15">
        <v>-2.4426099999999997</v>
      </c>
      <c r="Y87" s="16"/>
      <c r="Z87" s="17">
        <v>-4.8105099999999998E-2</v>
      </c>
      <c r="AA87" s="17"/>
      <c r="AB87" s="18">
        <v>5.8920209999999997</v>
      </c>
      <c r="AC87" s="7" t="s">
        <v>19</v>
      </c>
      <c r="AD87" s="142">
        <v>8782.8279999999995</v>
      </c>
      <c r="AE87" s="140">
        <v>9359.9869999999992</v>
      </c>
      <c r="AF87" s="142">
        <v>4851.9970000000003</v>
      </c>
      <c r="AG87" s="140">
        <v>4142.0169999999998</v>
      </c>
    </row>
    <row r="88" spans="1:34" ht="5.25" customHeight="1">
      <c r="A88" s="33"/>
      <c r="B88" s="34"/>
      <c r="C88" s="26"/>
      <c r="D88" s="34"/>
      <c r="E88" s="26"/>
      <c r="F88" s="27"/>
      <c r="G88" s="35"/>
      <c r="H88" s="27"/>
      <c r="I88" s="28"/>
      <c r="J88" s="28"/>
      <c r="K88" s="29"/>
      <c r="L88" s="30"/>
      <c r="M88" s="30"/>
      <c r="N88" s="30"/>
      <c r="O88" s="139"/>
      <c r="P88" s="30"/>
      <c r="Q88" s="139"/>
      <c r="S88" s="34"/>
      <c r="T88" s="26"/>
      <c r="U88" s="34"/>
      <c r="V88" s="26"/>
      <c r="W88" s="27"/>
      <c r="X88" s="35"/>
      <c r="Y88" s="27"/>
      <c r="Z88" s="28"/>
      <c r="AA88" s="28"/>
      <c r="AB88" s="29"/>
      <c r="AC88" s="30"/>
      <c r="AD88" s="30"/>
      <c r="AE88" s="139"/>
      <c r="AF88" s="30"/>
      <c r="AG88" s="139"/>
    </row>
    <row r="89" spans="1:34" ht="15.75" customHeight="1">
      <c r="A89" s="157" t="s">
        <v>70</v>
      </c>
      <c r="B89" s="157"/>
      <c r="C89" s="157"/>
      <c r="D89" s="157"/>
      <c r="E89" s="157"/>
      <c r="F89" s="157"/>
      <c r="G89" s="157"/>
      <c r="H89" s="157"/>
      <c r="I89" s="157"/>
      <c r="J89" s="157"/>
      <c r="K89" s="157"/>
      <c r="L89" s="157"/>
      <c r="M89" s="122"/>
      <c r="S89" s="44"/>
      <c r="T89" s="39"/>
      <c r="U89" s="7"/>
      <c r="V89" s="7"/>
      <c r="W89" s="39"/>
      <c r="X89" s="7"/>
      <c r="Y89" s="39"/>
      <c r="Z89" s="7"/>
      <c r="AA89" s="7"/>
      <c r="AB89" s="7"/>
    </row>
    <row r="90" spans="1:34">
      <c r="A90" s="24"/>
      <c r="B90" s="13"/>
      <c r="C90" s="14"/>
      <c r="D90" s="13"/>
      <c r="E90" s="14"/>
      <c r="F90" s="16"/>
      <c r="G90" s="15"/>
      <c r="H90" s="16"/>
      <c r="I90" s="17"/>
      <c r="J90" s="17"/>
      <c r="K90" s="18"/>
      <c r="S90" s="13"/>
      <c r="T90" s="14"/>
      <c r="U90" s="13"/>
      <c r="V90" s="14"/>
      <c r="W90" s="16"/>
      <c r="X90" s="15"/>
      <c r="Y90" s="16"/>
      <c r="Z90" s="17"/>
      <c r="AA90" s="17"/>
      <c r="AB90" s="18"/>
    </row>
    <row r="91" spans="1:34" s="9" customFormat="1" ht="15" customHeight="1">
      <c r="A91" s="8"/>
      <c r="B91" s="163" t="s">
        <v>93</v>
      </c>
      <c r="C91" s="163"/>
      <c r="D91" s="163"/>
      <c r="E91" s="163"/>
      <c r="F91" s="8"/>
      <c r="G91" s="163" t="s">
        <v>94</v>
      </c>
      <c r="H91" s="163"/>
      <c r="I91" s="163"/>
      <c r="J91" s="150"/>
      <c r="K91" s="164" t="s">
        <v>5</v>
      </c>
      <c r="L91" s="164"/>
      <c r="M91" s="150"/>
      <c r="N91" s="156" t="s">
        <v>6</v>
      </c>
      <c r="O91" s="156"/>
      <c r="P91" s="156" t="s">
        <v>7</v>
      </c>
      <c r="Q91" s="156"/>
      <c r="S91" s="163" t="s">
        <v>93</v>
      </c>
      <c r="T91" s="163"/>
      <c r="U91" s="163"/>
      <c r="V91" s="163"/>
      <c r="W91" s="8"/>
      <c r="X91" s="163" t="s">
        <v>94</v>
      </c>
      <c r="Y91" s="163"/>
      <c r="Z91" s="163"/>
      <c r="AA91" s="150"/>
      <c r="AB91" s="164" t="s">
        <v>5</v>
      </c>
      <c r="AC91" s="164"/>
      <c r="AD91" s="156" t="s">
        <v>6</v>
      </c>
      <c r="AE91" s="156"/>
      <c r="AF91" s="156" t="s">
        <v>7</v>
      </c>
      <c r="AG91" s="156"/>
      <c r="AH91" s="68"/>
    </row>
    <row r="92" spans="1:34" s="9" customFormat="1" ht="15" customHeight="1">
      <c r="A92" s="10"/>
      <c r="B92" s="159" t="s">
        <v>8</v>
      </c>
      <c r="C92" s="159"/>
      <c r="D92" s="159" t="s">
        <v>9</v>
      </c>
      <c r="E92" s="159"/>
      <c r="F92" s="11"/>
      <c r="G92" s="12" t="s">
        <v>10</v>
      </c>
      <c r="H92" s="11"/>
      <c r="I92" s="12" t="s">
        <v>11</v>
      </c>
      <c r="J92" s="11"/>
      <c r="K92" s="165"/>
      <c r="L92" s="165"/>
      <c r="M92" s="151"/>
      <c r="N92" s="137" t="s">
        <v>12</v>
      </c>
      <c r="O92" s="138" t="s">
        <v>9</v>
      </c>
      <c r="P92" s="137" t="s">
        <v>12</v>
      </c>
      <c r="Q92" s="138" t="s">
        <v>9</v>
      </c>
      <c r="S92" s="159" t="s">
        <v>8</v>
      </c>
      <c r="T92" s="159"/>
      <c r="U92" s="159" t="s">
        <v>9</v>
      </c>
      <c r="V92" s="159"/>
      <c r="W92" s="11"/>
      <c r="X92" s="12" t="s">
        <v>10</v>
      </c>
      <c r="Y92" s="11"/>
      <c r="Z92" s="12" t="s">
        <v>11</v>
      </c>
      <c r="AA92" s="11"/>
      <c r="AB92" s="165"/>
      <c r="AC92" s="165"/>
      <c r="AD92" s="137" t="s">
        <v>12</v>
      </c>
      <c r="AE92" s="138" t="s">
        <v>9</v>
      </c>
      <c r="AF92" s="137" t="s">
        <v>12</v>
      </c>
      <c r="AG92" s="138" t="s">
        <v>9</v>
      </c>
      <c r="AH92" s="68"/>
    </row>
    <row r="93" spans="1:34">
      <c r="A93" s="24" t="s">
        <v>13</v>
      </c>
      <c r="B93" s="13">
        <v>33.333329999999997</v>
      </c>
      <c r="C93" s="14" t="s">
        <v>499</v>
      </c>
      <c r="D93" s="13">
        <v>33.333329999999997</v>
      </c>
      <c r="E93" s="14" t="s">
        <v>499</v>
      </c>
      <c r="F93" s="16"/>
      <c r="G93" s="15">
        <v>0</v>
      </c>
      <c r="H93" s="16"/>
      <c r="I93" s="17">
        <v>0</v>
      </c>
      <c r="J93" s="17"/>
      <c r="K93" s="18">
        <v>0</v>
      </c>
      <c r="L93" s="7" t="s">
        <v>19</v>
      </c>
      <c r="N93" s="47">
        <v>1867.6959999999999</v>
      </c>
      <c r="O93" s="142">
        <v>1828.0150000000001</v>
      </c>
      <c r="P93" s="142">
        <v>1.27589</v>
      </c>
      <c r="Q93" s="140">
        <v>4.1281280000000002</v>
      </c>
      <c r="S93" s="13">
        <v>35.562600000000003</v>
      </c>
      <c r="T93" s="14" t="s">
        <v>75</v>
      </c>
      <c r="U93" s="13">
        <v>36.884889999999999</v>
      </c>
      <c r="V93" s="14" t="s">
        <v>512</v>
      </c>
      <c r="W93" s="16"/>
      <c r="X93" s="15">
        <v>0.264457</v>
      </c>
      <c r="Y93" s="16"/>
      <c r="Z93" s="17">
        <v>7.3282E-3</v>
      </c>
      <c r="AA93" s="17"/>
      <c r="AB93" s="18">
        <v>0.44958115999999998</v>
      </c>
      <c r="AC93" s="7" t="s">
        <v>46</v>
      </c>
      <c r="AD93" s="142">
        <v>1147.223</v>
      </c>
      <c r="AE93" s="140">
        <v>1135.4839999999999</v>
      </c>
      <c r="AF93" s="142">
        <v>21.66405</v>
      </c>
      <c r="AG93" s="140">
        <v>4.436369</v>
      </c>
    </row>
    <row r="94" spans="1:34">
      <c r="A94" s="24" t="s">
        <v>17</v>
      </c>
      <c r="B94" s="13">
        <v>52.264489999999995</v>
      </c>
      <c r="C94" s="14" t="s">
        <v>77</v>
      </c>
      <c r="D94" s="13">
        <v>49.395580000000002</v>
      </c>
      <c r="E94" s="14" t="s">
        <v>77</v>
      </c>
      <c r="F94" s="16"/>
      <c r="G94" s="15">
        <v>-0.95630000000000004</v>
      </c>
      <c r="H94" s="16"/>
      <c r="I94" s="17">
        <v>-1.8642800000000001E-2</v>
      </c>
      <c r="J94" s="17"/>
      <c r="K94" s="18">
        <v>2.5075159999999999</v>
      </c>
      <c r="L94" s="7" t="s">
        <v>16</v>
      </c>
      <c r="N94" s="47">
        <v>30608.55</v>
      </c>
      <c r="O94" s="142">
        <v>32378.67</v>
      </c>
      <c r="P94" s="142">
        <v>14488.12</v>
      </c>
      <c r="Q94" s="140">
        <v>12037.44</v>
      </c>
      <c r="S94" s="13">
        <v>54.620329999999996</v>
      </c>
      <c r="T94" s="14" t="s">
        <v>81</v>
      </c>
      <c r="U94" s="13">
        <v>52.159169999999996</v>
      </c>
      <c r="V94" s="14" t="s">
        <v>81</v>
      </c>
      <c r="W94" s="16"/>
      <c r="X94" s="15">
        <v>-0.82038999999999995</v>
      </c>
      <c r="Y94" s="16"/>
      <c r="Z94" s="17">
        <v>-1.5251199999999999E-2</v>
      </c>
      <c r="AA94" s="17"/>
      <c r="AB94" s="18">
        <v>4.3280450000000004</v>
      </c>
      <c r="AC94" s="7" t="s">
        <v>19</v>
      </c>
      <c r="AD94" s="142">
        <v>110626.5</v>
      </c>
      <c r="AE94" s="140">
        <v>114066.8</v>
      </c>
      <c r="AF94" s="142">
        <v>80315.47</v>
      </c>
      <c r="AG94" s="140">
        <v>74441.929999999993</v>
      </c>
    </row>
    <row r="95" spans="1:34">
      <c r="A95" s="24" t="s">
        <v>20</v>
      </c>
      <c r="B95" s="13">
        <v>49.395580000000002</v>
      </c>
      <c r="C95" s="14" t="s">
        <v>77</v>
      </c>
      <c r="D95" s="13">
        <v>46.166049999999998</v>
      </c>
      <c r="E95" s="14" t="s">
        <v>82</v>
      </c>
      <c r="F95" s="16"/>
      <c r="G95" s="15">
        <v>-0.8073800000000001</v>
      </c>
      <c r="H95" s="16"/>
      <c r="I95" s="17">
        <v>-1.6761999999999999E-2</v>
      </c>
      <c r="J95" s="17"/>
      <c r="K95" s="18">
        <v>3.2605740000000001</v>
      </c>
      <c r="L95" s="7" t="s">
        <v>19</v>
      </c>
      <c r="N95" s="47">
        <v>32378.67</v>
      </c>
      <c r="O95" s="142">
        <v>36555.64</v>
      </c>
      <c r="P95" s="142">
        <v>12037.44</v>
      </c>
      <c r="Q95" s="141">
        <v>9552.3060000000005</v>
      </c>
      <c r="S95" s="13">
        <v>52.159169999999996</v>
      </c>
      <c r="T95" s="14" t="s">
        <v>81</v>
      </c>
      <c r="U95" s="13">
        <v>49.79466</v>
      </c>
      <c r="V95" s="14" t="s">
        <v>86</v>
      </c>
      <c r="W95" s="16"/>
      <c r="X95" s="15">
        <v>-0.59113000000000004</v>
      </c>
      <c r="Y95" s="16"/>
      <c r="Z95" s="17">
        <v>-1.1531E-2</v>
      </c>
      <c r="AA95" s="17"/>
      <c r="AB95" s="18">
        <v>4.1074349999999997</v>
      </c>
      <c r="AC95" s="7" t="s">
        <v>19</v>
      </c>
      <c r="AD95" s="142">
        <v>114066.8</v>
      </c>
      <c r="AE95" s="141">
        <v>116306.8</v>
      </c>
      <c r="AF95" s="142">
        <v>74441.929999999993</v>
      </c>
      <c r="AG95" s="141">
        <v>66321.75</v>
      </c>
    </row>
    <row r="96" spans="1:34">
      <c r="A96" s="24" t="s">
        <v>22</v>
      </c>
      <c r="B96" s="13">
        <v>54.214759999999998</v>
      </c>
      <c r="C96" s="14" t="s">
        <v>84</v>
      </c>
      <c r="D96" s="13">
        <v>53.354199999999999</v>
      </c>
      <c r="E96" s="14" t="s">
        <v>78</v>
      </c>
      <c r="F96" s="16"/>
      <c r="G96" s="15">
        <v>-0.17211100000000001</v>
      </c>
      <c r="H96" s="16"/>
      <c r="I96" s="17">
        <v>-3.1949600000000002E-3</v>
      </c>
      <c r="J96" s="17"/>
      <c r="K96" s="18">
        <v>0.66563543000000003</v>
      </c>
      <c r="L96" s="7" t="s">
        <v>46</v>
      </c>
      <c r="N96" s="47">
        <v>2577.34</v>
      </c>
      <c r="O96" s="142">
        <v>3200.7179999999998</v>
      </c>
      <c r="P96" s="142">
        <v>1492.568</v>
      </c>
      <c r="Q96" s="140">
        <v>1590.32</v>
      </c>
      <c r="S96" s="13">
        <v>61.95176</v>
      </c>
      <c r="T96" s="14" t="s">
        <v>78</v>
      </c>
      <c r="U96" s="13">
        <v>58.824489999999997</v>
      </c>
      <c r="V96" s="14" t="s">
        <v>81</v>
      </c>
      <c r="W96" s="16"/>
      <c r="X96" s="15">
        <v>-0.62545499999999998</v>
      </c>
      <c r="Y96" s="16"/>
      <c r="Z96" s="17">
        <v>-1.03061E-2</v>
      </c>
      <c r="AA96" s="17"/>
      <c r="AB96" s="18">
        <v>3.8041420000000001</v>
      </c>
      <c r="AC96" s="7" t="s">
        <v>19</v>
      </c>
      <c r="AD96" s="142">
        <v>4597.57</v>
      </c>
      <c r="AE96" s="140">
        <v>5242.9520000000002</v>
      </c>
      <c r="AF96" s="142">
        <v>4181.5029999999997</v>
      </c>
      <c r="AG96" s="140">
        <v>4498.9129999999996</v>
      </c>
    </row>
    <row r="97" spans="1:33">
      <c r="A97" s="24" t="s">
        <v>24</v>
      </c>
      <c r="B97" s="13">
        <v>42.825139999999998</v>
      </c>
      <c r="C97" s="14" t="s">
        <v>86</v>
      </c>
      <c r="D97" s="13">
        <v>39.438159999999996</v>
      </c>
      <c r="E97" s="14" t="s">
        <v>81</v>
      </c>
      <c r="F97" s="16"/>
      <c r="G97" s="15">
        <v>-0.6774</v>
      </c>
      <c r="H97" s="16"/>
      <c r="I97" s="17">
        <v>-1.6343199999999999E-2</v>
      </c>
      <c r="J97" s="17"/>
      <c r="K97" s="18">
        <v>5.4959540000000002</v>
      </c>
      <c r="L97" s="7" t="s">
        <v>19</v>
      </c>
      <c r="N97" s="47">
        <v>5566.57</v>
      </c>
      <c r="O97" s="142">
        <v>5813.0889999999999</v>
      </c>
      <c r="P97" s="142">
        <v>821.19039999999995</v>
      </c>
      <c r="Q97" s="140">
        <v>282.93970000000002</v>
      </c>
      <c r="S97" s="13">
        <v>50.102449999999997</v>
      </c>
      <c r="T97" s="14" t="s">
        <v>81</v>
      </c>
      <c r="U97" s="13">
        <v>44.379980000000003</v>
      </c>
      <c r="V97" s="14" t="s">
        <v>81</v>
      </c>
      <c r="W97" s="16"/>
      <c r="X97" s="15">
        <v>-1.14449</v>
      </c>
      <c r="Y97" s="16"/>
      <c r="Z97" s="17">
        <v>-2.39645E-2</v>
      </c>
      <c r="AA97" s="17"/>
      <c r="AB97" s="18">
        <v>9.9317539999999997</v>
      </c>
      <c r="AC97" s="7" t="s">
        <v>19</v>
      </c>
      <c r="AD97" s="142">
        <v>3450.2190000000001</v>
      </c>
      <c r="AE97" s="140">
        <v>4021.01</v>
      </c>
      <c r="AF97" s="142">
        <v>2449.826</v>
      </c>
      <c r="AG97" s="140">
        <v>1728.346</v>
      </c>
    </row>
    <row r="98" spans="1:33">
      <c r="A98" s="24" t="s">
        <v>27</v>
      </c>
      <c r="B98" s="13">
        <v>50.981659999999998</v>
      </c>
      <c r="C98" s="14" t="s">
        <v>76</v>
      </c>
      <c r="D98" s="13">
        <v>42.594889999999999</v>
      </c>
      <c r="E98" s="14" t="s">
        <v>77</v>
      </c>
      <c r="F98" s="16"/>
      <c r="G98" s="15">
        <v>-1.6773500000000001</v>
      </c>
      <c r="H98" s="16"/>
      <c r="I98" s="17">
        <v>-3.5307900000000003E-2</v>
      </c>
      <c r="J98" s="17"/>
      <c r="K98" s="18">
        <v>6.4668479999999997</v>
      </c>
      <c r="L98" s="7" t="s">
        <v>19</v>
      </c>
      <c r="N98" s="47">
        <v>2005.9960000000001</v>
      </c>
      <c r="O98" s="142">
        <v>2597.1819999999998</v>
      </c>
      <c r="P98" s="142">
        <v>659.66570000000002</v>
      </c>
      <c r="Q98" s="140">
        <v>311.37349999999998</v>
      </c>
      <c r="S98" s="13">
        <v>50.465829999999997</v>
      </c>
      <c r="T98" s="14" t="s">
        <v>81</v>
      </c>
      <c r="U98" s="13">
        <v>46.288119999999999</v>
      </c>
      <c r="V98" s="14" t="s">
        <v>81</v>
      </c>
      <c r="W98" s="16"/>
      <c r="X98" s="15">
        <v>-0.83554000000000006</v>
      </c>
      <c r="Y98" s="16"/>
      <c r="Z98" s="17">
        <v>-1.7133700000000002E-2</v>
      </c>
      <c r="AA98" s="17"/>
      <c r="AB98" s="18">
        <v>7.8378920000000001</v>
      </c>
      <c r="AC98" s="7" t="s">
        <v>19</v>
      </c>
      <c r="AD98" s="142">
        <v>11350.42</v>
      </c>
      <c r="AE98" s="140">
        <v>11767.75</v>
      </c>
      <c r="AF98" s="142">
        <v>7244.5879999999997</v>
      </c>
      <c r="AG98" s="140">
        <v>6281.317</v>
      </c>
    </row>
    <row r="99" spans="1:33">
      <c r="A99" s="24" t="s">
        <v>28</v>
      </c>
      <c r="B99" s="13">
        <v>50.300379999999997</v>
      </c>
      <c r="C99" s="14" t="s">
        <v>79</v>
      </c>
      <c r="D99" s="13">
        <v>45.595280000000002</v>
      </c>
      <c r="E99" s="14" t="s">
        <v>75</v>
      </c>
      <c r="F99" s="16"/>
      <c r="G99" s="15">
        <v>-0.67215799999999992</v>
      </c>
      <c r="H99" s="16"/>
      <c r="I99" s="17">
        <v>-1.3931839999999999E-2</v>
      </c>
      <c r="J99" s="17"/>
      <c r="K99" s="18">
        <v>2.9765621000000002</v>
      </c>
      <c r="L99" s="7" t="s">
        <v>19</v>
      </c>
      <c r="N99" s="47">
        <v>8588.9590000000007</v>
      </c>
      <c r="O99" s="142">
        <v>10161.49</v>
      </c>
      <c r="P99" s="142">
        <v>2413.3589999999999</v>
      </c>
      <c r="Q99" s="140">
        <v>2019.711</v>
      </c>
      <c r="S99" s="13">
        <v>57.054229999999997</v>
      </c>
      <c r="T99" s="14" t="s">
        <v>77</v>
      </c>
      <c r="U99" s="13">
        <v>56.007839999999995</v>
      </c>
      <c r="V99" s="14" t="s">
        <v>77</v>
      </c>
      <c r="W99" s="16"/>
      <c r="X99" s="15">
        <v>-0.14948500000000001</v>
      </c>
      <c r="Y99" s="16"/>
      <c r="Z99" s="17">
        <v>-2.64088E-3</v>
      </c>
      <c r="AA99" s="17"/>
      <c r="AB99" s="18">
        <v>0.91487799000000003</v>
      </c>
      <c r="AC99" s="7" t="s">
        <v>46</v>
      </c>
      <c r="AD99" s="142">
        <v>9086.0020000000004</v>
      </c>
      <c r="AE99" s="140">
        <v>10994.78</v>
      </c>
      <c r="AF99" s="142">
        <v>7089.6639999999998</v>
      </c>
      <c r="AG99" s="140">
        <v>7716.1</v>
      </c>
    </row>
    <row r="100" spans="1:33">
      <c r="A100" s="24" t="s">
        <v>30</v>
      </c>
      <c r="B100" s="13">
        <v>38.188980000000001</v>
      </c>
      <c r="C100" s="14" t="s">
        <v>86</v>
      </c>
      <c r="D100" s="13">
        <v>37.517250000000004</v>
      </c>
      <c r="E100" s="14" t="s">
        <v>86</v>
      </c>
      <c r="F100" s="16"/>
      <c r="G100" s="15">
        <v>-0.13435</v>
      </c>
      <c r="H100" s="16"/>
      <c r="I100" s="17">
        <v>-3.5430000000000001E-3</v>
      </c>
      <c r="J100" s="17"/>
      <c r="K100" s="18">
        <v>1.0696829999999999</v>
      </c>
      <c r="L100" s="7" t="s">
        <v>46</v>
      </c>
      <c r="N100" s="47">
        <v>32116.29</v>
      </c>
      <c r="O100" s="142">
        <v>34668.69</v>
      </c>
      <c r="P100" s="142">
        <v>1039.3579999999999</v>
      </c>
      <c r="Q100" s="140">
        <v>782.33780000000002</v>
      </c>
      <c r="S100" s="13">
        <v>44.631030000000003</v>
      </c>
      <c r="T100" s="14" t="s">
        <v>86</v>
      </c>
      <c r="U100" s="13">
        <v>42.449130000000004</v>
      </c>
      <c r="V100" s="14" t="s">
        <v>81</v>
      </c>
      <c r="W100" s="16"/>
      <c r="X100" s="15">
        <v>-0.43637999999999999</v>
      </c>
      <c r="Y100" s="16"/>
      <c r="Z100" s="17">
        <v>-9.9745000000000007E-3</v>
      </c>
      <c r="AA100" s="17"/>
      <c r="AB100" s="18">
        <v>3.611119</v>
      </c>
      <c r="AC100" s="7" t="s">
        <v>19</v>
      </c>
      <c r="AD100" s="142">
        <v>11725.09</v>
      </c>
      <c r="AE100" s="140">
        <v>11776.11</v>
      </c>
      <c r="AF100" s="142">
        <v>2927.8229999999999</v>
      </c>
      <c r="AG100" s="140">
        <v>1853.672</v>
      </c>
    </row>
    <row r="101" spans="1:33">
      <c r="A101" s="24" t="s">
        <v>32</v>
      </c>
      <c r="B101" s="13">
        <v>41.118690000000001</v>
      </c>
      <c r="C101" s="14" t="s">
        <v>82</v>
      </c>
      <c r="D101" s="13">
        <v>38.190989999999999</v>
      </c>
      <c r="E101" s="14" t="s">
        <v>82</v>
      </c>
      <c r="F101" s="16"/>
      <c r="G101" s="15">
        <v>-0.58554000000000006</v>
      </c>
      <c r="H101" s="16"/>
      <c r="I101" s="17">
        <v>-1.4664E-2</v>
      </c>
      <c r="J101" s="17"/>
      <c r="K101" s="18">
        <v>3.840824</v>
      </c>
      <c r="L101" s="7" t="s">
        <v>19</v>
      </c>
      <c r="N101" s="47">
        <v>5760.125</v>
      </c>
      <c r="O101" s="142">
        <v>6646.2139999999999</v>
      </c>
      <c r="P101" s="142">
        <v>310.9366</v>
      </c>
      <c r="Q101" s="140">
        <v>177.9571</v>
      </c>
      <c r="S101" s="13">
        <v>44.282510000000002</v>
      </c>
      <c r="T101" s="14" t="s">
        <v>81</v>
      </c>
      <c r="U101" s="13">
        <v>40.045059999999999</v>
      </c>
      <c r="V101" s="14" t="s">
        <v>81</v>
      </c>
      <c r="W101" s="16"/>
      <c r="X101" s="15">
        <v>-0.84749000000000008</v>
      </c>
      <c r="Y101" s="16"/>
      <c r="Z101" s="17">
        <v>-1.99159E-2</v>
      </c>
      <c r="AA101" s="17"/>
      <c r="AB101" s="18">
        <v>6.6356700000000002</v>
      </c>
      <c r="AC101" s="7" t="s">
        <v>19</v>
      </c>
      <c r="AD101" s="142">
        <v>3175.134</v>
      </c>
      <c r="AE101" s="140">
        <v>2968.8049999999998</v>
      </c>
      <c r="AF101" s="142">
        <v>520.09849999999994</v>
      </c>
      <c r="AG101" s="140">
        <v>308.79289999999997</v>
      </c>
    </row>
    <row r="102" spans="1:33">
      <c r="A102" s="24" t="s">
        <v>33</v>
      </c>
      <c r="B102" s="13">
        <v>38.678220000000003</v>
      </c>
      <c r="C102" s="14" t="s">
        <v>78</v>
      </c>
      <c r="D102" s="13">
        <v>37.605490000000003</v>
      </c>
      <c r="E102" s="14" t="s">
        <v>82</v>
      </c>
      <c r="F102" s="16"/>
      <c r="G102" s="15">
        <v>-0.35757699999999998</v>
      </c>
      <c r="H102" s="16"/>
      <c r="I102" s="17">
        <v>-9.3317299999999999E-3</v>
      </c>
      <c r="J102" s="17"/>
      <c r="K102" s="18">
        <v>1.1014415</v>
      </c>
      <c r="L102" s="7" t="s">
        <v>46</v>
      </c>
      <c r="N102" s="47">
        <v>29540.85</v>
      </c>
      <c r="O102" s="142">
        <v>32184.34</v>
      </c>
      <c r="P102" s="142">
        <v>1011.473</v>
      </c>
      <c r="Q102" s="140">
        <v>818.05799999999999</v>
      </c>
      <c r="S102" s="13">
        <v>41.907689999999995</v>
      </c>
      <c r="T102" s="14" t="s">
        <v>81</v>
      </c>
      <c r="U102" s="13">
        <v>41.363499999999995</v>
      </c>
      <c r="V102" s="14" t="s">
        <v>86</v>
      </c>
      <c r="W102" s="16"/>
      <c r="X102" s="15">
        <v>-0.181397</v>
      </c>
      <c r="Y102" s="16"/>
      <c r="Z102" s="17">
        <v>-4.3473599999999998E-3</v>
      </c>
      <c r="AA102" s="17"/>
      <c r="AB102" s="18">
        <v>0.83753237000000003</v>
      </c>
      <c r="AC102" s="7" t="s">
        <v>46</v>
      </c>
      <c r="AD102" s="142">
        <v>42236.83</v>
      </c>
      <c r="AE102" s="140">
        <v>43307.58</v>
      </c>
      <c r="AF102" s="142">
        <v>4901.9549999999999</v>
      </c>
      <c r="AG102" s="140">
        <v>3678.9479999999999</v>
      </c>
    </row>
    <row r="103" spans="1:33">
      <c r="A103" s="24" t="s">
        <v>34</v>
      </c>
      <c r="B103" s="13">
        <v>52.932959999999994</v>
      </c>
      <c r="C103" s="14" t="s">
        <v>88</v>
      </c>
      <c r="D103" s="13">
        <v>49.546620000000004</v>
      </c>
      <c r="E103" s="14" t="s">
        <v>76</v>
      </c>
      <c r="F103" s="16"/>
      <c r="G103" s="15">
        <v>-0.67726900000000001</v>
      </c>
      <c r="H103" s="16"/>
      <c r="I103" s="17">
        <v>-1.313541E-2</v>
      </c>
      <c r="J103" s="17"/>
      <c r="K103" s="18">
        <v>1.8901007999999999</v>
      </c>
      <c r="L103" s="7" t="s">
        <v>40</v>
      </c>
      <c r="N103" s="47">
        <v>9380.1380000000008</v>
      </c>
      <c r="O103" s="142">
        <v>9094.1579999999994</v>
      </c>
      <c r="P103" s="142">
        <v>5629.9179999999997</v>
      </c>
      <c r="Q103" s="140">
        <v>3378.8519999999999</v>
      </c>
      <c r="S103" s="13">
        <v>74.239000000000004</v>
      </c>
      <c r="T103" s="14" t="s">
        <v>80</v>
      </c>
      <c r="U103" s="13">
        <v>68.136949999999999</v>
      </c>
      <c r="V103" s="14" t="s">
        <v>81</v>
      </c>
      <c r="W103" s="16"/>
      <c r="X103" s="15">
        <v>-1.2204090000000001</v>
      </c>
      <c r="Y103" s="16"/>
      <c r="Z103" s="17">
        <v>-1.7007680000000001E-2</v>
      </c>
      <c r="AA103" s="17"/>
      <c r="AB103" s="18">
        <v>11.80902</v>
      </c>
      <c r="AC103" s="7" t="s">
        <v>19</v>
      </c>
      <c r="AD103" s="142">
        <v>56644.07</v>
      </c>
      <c r="AE103" s="140">
        <v>67073.09</v>
      </c>
      <c r="AF103" s="142">
        <v>56160.93</v>
      </c>
      <c r="AG103" s="140">
        <v>65097.89</v>
      </c>
    </row>
    <row r="104" spans="1:33">
      <c r="A104" s="24" t="s">
        <v>36</v>
      </c>
      <c r="B104" s="13">
        <v>49.546620000000004</v>
      </c>
      <c r="C104" s="14" t="s">
        <v>76</v>
      </c>
      <c r="D104" s="13">
        <v>48.728279999999998</v>
      </c>
      <c r="E104" s="14" t="s">
        <v>84</v>
      </c>
      <c r="F104" s="16"/>
      <c r="G104" s="15">
        <v>-0.13638999999999998</v>
      </c>
      <c r="H104" s="16"/>
      <c r="I104" s="17">
        <v>-2.7719099999999998E-3</v>
      </c>
      <c r="J104" s="17"/>
      <c r="K104" s="18">
        <v>0.55778536999999995</v>
      </c>
      <c r="L104" s="7" t="s">
        <v>46</v>
      </c>
      <c r="N104" s="47">
        <v>9094.1579999999994</v>
      </c>
      <c r="O104" s="142">
        <v>16148.79</v>
      </c>
      <c r="P104" s="142">
        <v>3378.8519999999999</v>
      </c>
      <c r="Q104" s="140">
        <v>6675.0290000000005</v>
      </c>
      <c r="S104" s="13">
        <v>68.136949999999999</v>
      </c>
      <c r="T104" s="14" t="s">
        <v>81</v>
      </c>
      <c r="U104" s="13">
        <v>63.002679999999998</v>
      </c>
      <c r="V104" s="14" t="s">
        <v>86</v>
      </c>
      <c r="W104" s="16"/>
      <c r="X104" s="15">
        <v>-0.85571199999999992</v>
      </c>
      <c r="Y104" s="16"/>
      <c r="Z104" s="17">
        <v>-1.29722E-2</v>
      </c>
      <c r="AA104" s="17"/>
      <c r="AB104" s="18">
        <v>7.9228078999999996</v>
      </c>
      <c r="AC104" s="7" t="s">
        <v>19</v>
      </c>
      <c r="AD104" s="142">
        <v>67073.09</v>
      </c>
      <c r="AE104" s="140">
        <v>73244.27</v>
      </c>
      <c r="AF104" s="142">
        <v>65097.89</v>
      </c>
      <c r="AG104" s="140">
        <v>69502.77</v>
      </c>
    </row>
    <row r="105" spans="1:33">
      <c r="A105" s="24" t="s">
        <v>37</v>
      </c>
      <c r="B105" s="13">
        <v>42.840409999999999</v>
      </c>
      <c r="C105" s="14" t="s">
        <v>78</v>
      </c>
      <c r="D105" s="13">
        <v>41.765609999999995</v>
      </c>
      <c r="E105" s="14" t="s">
        <v>82</v>
      </c>
      <c r="F105" s="16"/>
      <c r="G105" s="15">
        <v>-8.9569999999999997E-2</v>
      </c>
      <c r="H105" s="16"/>
      <c r="I105" s="17">
        <v>-2.1151E-3</v>
      </c>
      <c r="J105" s="17"/>
      <c r="K105" s="18">
        <v>1.0782389999999999</v>
      </c>
      <c r="L105" s="7" t="s">
        <v>46</v>
      </c>
      <c r="N105" s="47">
        <v>862.20889999999997</v>
      </c>
      <c r="O105" s="142">
        <v>1371.325</v>
      </c>
      <c r="P105" s="142">
        <v>192.6926</v>
      </c>
      <c r="Q105" s="140">
        <v>156.2757</v>
      </c>
      <c r="S105" s="13">
        <v>47.564060000000005</v>
      </c>
      <c r="T105" s="14" t="s">
        <v>82</v>
      </c>
      <c r="U105" s="13">
        <v>45.075500000000005</v>
      </c>
      <c r="V105" s="14" t="s">
        <v>86</v>
      </c>
      <c r="W105" s="16"/>
      <c r="X105" s="15">
        <v>-0.20738000000000001</v>
      </c>
      <c r="Y105" s="16"/>
      <c r="Z105" s="17">
        <v>-4.4682000000000003E-3</v>
      </c>
      <c r="AA105" s="17"/>
      <c r="AB105" s="18">
        <v>3.3745660000000002</v>
      </c>
      <c r="AC105" s="7" t="s">
        <v>19</v>
      </c>
      <c r="AD105" s="142">
        <v>363.32119999999998</v>
      </c>
      <c r="AE105" s="140">
        <v>261.24470000000002</v>
      </c>
      <c r="AF105" s="142">
        <v>240.99870000000001</v>
      </c>
      <c r="AG105" s="140">
        <v>128.2022</v>
      </c>
    </row>
    <row r="106" spans="1:33">
      <c r="A106" s="24" t="s">
        <v>38</v>
      </c>
      <c r="B106" s="13">
        <v>45.440619999999996</v>
      </c>
      <c r="C106" s="14" t="s">
        <v>76</v>
      </c>
      <c r="D106" s="13">
        <v>43.170059999999999</v>
      </c>
      <c r="E106" s="14" t="s">
        <v>84</v>
      </c>
      <c r="F106" s="16"/>
      <c r="G106" s="15">
        <v>-0.45411099999999999</v>
      </c>
      <c r="H106" s="16"/>
      <c r="I106" s="17">
        <v>-1.0199450000000001E-2</v>
      </c>
      <c r="J106" s="17"/>
      <c r="K106" s="18">
        <v>1.5748517</v>
      </c>
      <c r="L106" s="7" t="s">
        <v>46</v>
      </c>
      <c r="N106" s="47">
        <v>8502.5879999999997</v>
      </c>
      <c r="O106" s="142">
        <v>10055.07</v>
      </c>
      <c r="P106" s="142">
        <v>3081.0340000000001</v>
      </c>
      <c r="Q106" s="140">
        <v>2073.056</v>
      </c>
      <c r="S106" s="13">
        <v>55.002209999999998</v>
      </c>
      <c r="T106" s="14" t="s">
        <v>86</v>
      </c>
      <c r="U106" s="13">
        <v>49.495899999999999</v>
      </c>
      <c r="V106" s="14" t="s">
        <v>82</v>
      </c>
      <c r="W106" s="16"/>
      <c r="X106" s="15">
        <v>-1.1012620000000002</v>
      </c>
      <c r="Y106" s="16"/>
      <c r="Z106" s="17">
        <v>-2.0875729999999999E-2</v>
      </c>
      <c r="AA106" s="17"/>
      <c r="AB106" s="18">
        <v>7.2688959000000004</v>
      </c>
      <c r="AC106" s="7" t="s">
        <v>19</v>
      </c>
      <c r="AD106" s="142">
        <v>11799.1</v>
      </c>
      <c r="AE106" s="140">
        <v>13055.07</v>
      </c>
      <c r="AF106" s="142">
        <v>8842.5740000000005</v>
      </c>
      <c r="AG106" s="140">
        <v>7618.076</v>
      </c>
    </row>
    <row r="107" spans="1:33">
      <c r="A107" s="24" t="s">
        <v>39</v>
      </c>
      <c r="B107" s="13">
        <v>36.927569999999996</v>
      </c>
      <c r="C107" s="14" t="s">
        <v>78</v>
      </c>
      <c r="D107" s="13">
        <v>34.708410000000001</v>
      </c>
      <c r="E107" s="14" t="s">
        <v>80</v>
      </c>
      <c r="F107" s="16"/>
      <c r="G107" s="15">
        <v>-0.55479000000000001</v>
      </c>
      <c r="H107" s="16"/>
      <c r="I107" s="17">
        <v>-1.537467E-2</v>
      </c>
      <c r="J107" s="17"/>
      <c r="K107" s="18">
        <v>2.9931816000000002</v>
      </c>
      <c r="L107" s="7" t="s">
        <v>19</v>
      </c>
      <c r="N107" s="47">
        <v>222.21979999999999</v>
      </c>
      <c r="O107" s="142">
        <v>213.04429999999999</v>
      </c>
      <c r="P107" s="142">
        <v>30.620339999999999</v>
      </c>
      <c r="Q107" s="140">
        <v>17.693200000000001</v>
      </c>
      <c r="S107" s="13">
        <v>40.260820000000002</v>
      </c>
      <c r="T107" s="14" t="s">
        <v>76</v>
      </c>
      <c r="U107" s="13">
        <v>40.214579999999998</v>
      </c>
      <c r="V107" s="14" t="s">
        <v>82</v>
      </c>
      <c r="W107" s="16"/>
      <c r="X107" s="15">
        <v>-1.1558000000000001E-2</v>
      </c>
      <c r="Y107" s="16"/>
      <c r="Z107" s="17">
        <v>-2.8719999999999999E-4</v>
      </c>
      <c r="AA107" s="17"/>
      <c r="AB107" s="18">
        <v>3.7402419999999999E-2</v>
      </c>
      <c r="AC107" s="7" t="s">
        <v>46</v>
      </c>
      <c r="AD107" s="142">
        <v>538.61019999999996</v>
      </c>
      <c r="AE107" s="140">
        <v>568.01570000000004</v>
      </c>
      <c r="AF107" s="142">
        <v>66.027789999999996</v>
      </c>
      <c r="AG107" s="140">
        <v>65.317440000000005</v>
      </c>
    </row>
    <row r="108" spans="1:33">
      <c r="A108" s="24" t="s">
        <v>41</v>
      </c>
      <c r="B108" s="13">
        <v>46.971890000000002</v>
      </c>
      <c r="C108" s="14" t="s">
        <v>77</v>
      </c>
      <c r="D108" s="13">
        <v>44.558920000000001</v>
      </c>
      <c r="E108" s="14" t="s">
        <v>78</v>
      </c>
      <c r="F108" s="16"/>
      <c r="G108" s="15">
        <v>-0.371226</v>
      </c>
      <c r="H108" s="16"/>
      <c r="I108" s="17">
        <v>-8.0805600000000005E-3</v>
      </c>
      <c r="J108" s="17"/>
      <c r="K108" s="18">
        <v>2.3372700000000002</v>
      </c>
      <c r="L108" s="7" t="s">
        <v>16</v>
      </c>
      <c r="N108" s="47">
        <v>3589.2809999999999</v>
      </c>
      <c r="O108" s="142">
        <v>4121.951</v>
      </c>
      <c r="P108" s="142">
        <v>1223.7850000000001</v>
      </c>
      <c r="Q108" s="140">
        <v>1037.5889999999999</v>
      </c>
      <c r="S108" s="13">
        <v>57.572800000000001</v>
      </c>
      <c r="T108" s="14" t="s">
        <v>77</v>
      </c>
      <c r="U108" s="13">
        <v>51.745840000000001</v>
      </c>
      <c r="V108" s="14" t="s">
        <v>82</v>
      </c>
      <c r="W108" s="16"/>
      <c r="X108" s="15">
        <v>-0.89645600000000003</v>
      </c>
      <c r="Y108" s="16"/>
      <c r="Z108" s="17">
        <v>-1.6282330000000001E-2</v>
      </c>
      <c r="AA108" s="17"/>
      <c r="AB108" s="18">
        <v>6.0128500000000003</v>
      </c>
      <c r="AC108" s="7" t="s">
        <v>19</v>
      </c>
      <c r="AD108" s="142">
        <v>5799.3580000000002</v>
      </c>
      <c r="AE108" s="140">
        <v>6051.83</v>
      </c>
      <c r="AF108" s="142">
        <v>4467.5959999999995</v>
      </c>
      <c r="AG108" s="140">
        <v>3988.1640000000002</v>
      </c>
    </row>
    <row r="109" spans="1:33">
      <c r="A109" s="24" t="s">
        <v>43</v>
      </c>
      <c r="B109" s="13">
        <v>47.474780000000003</v>
      </c>
      <c r="C109" s="14" t="s">
        <v>81</v>
      </c>
      <c r="D109" s="13">
        <v>47.011699999999998</v>
      </c>
      <c r="E109" s="14" t="s">
        <v>81</v>
      </c>
      <c r="F109" s="16"/>
      <c r="G109" s="15">
        <v>-6.6159999999999997E-2</v>
      </c>
      <c r="H109" s="16"/>
      <c r="I109" s="17">
        <v>-1.3993E-3</v>
      </c>
      <c r="J109" s="17"/>
      <c r="K109" s="18">
        <v>0.78375079999999997</v>
      </c>
      <c r="L109" s="7" t="s">
        <v>46</v>
      </c>
      <c r="N109" s="47">
        <v>273590.2</v>
      </c>
      <c r="O109" s="142">
        <v>349417</v>
      </c>
      <c r="P109" s="142">
        <v>68065.990000000005</v>
      </c>
      <c r="Q109" s="140">
        <v>73079.69</v>
      </c>
      <c r="S109" s="13">
        <v>53.826140000000002</v>
      </c>
      <c r="T109" s="14" t="s">
        <v>74</v>
      </c>
      <c r="U109" s="13">
        <v>52.600110000000001</v>
      </c>
      <c r="V109" s="14" t="s">
        <v>73</v>
      </c>
      <c r="W109" s="16"/>
      <c r="X109" s="15">
        <v>-0.17515</v>
      </c>
      <c r="Y109" s="16"/>
      <c r="Z109" s="17">
        <v>-3.2862E-3</v>
      </c>
      <c r="AA109" s="17"/>
      <c r="AB109" s="18">
        <v>4.6315770000000001</v>
      </c>
      <c r="AC109" s="7" t="s">
        <v>19</v>
      </c>
      <c r="AD109" s="142">
        <v>751424.4</v>
      </c>
      <c r="AE109" s="140">
        <v>793871.9</v>
      </c>
      <c r="AF109" s="142">
        <v>519206.8</v>
      </c>
      <c r="AG109" s="140">
        <v>487235.3</v>
      </c>
    </row>
    <row r="110" spans="1:33">
      <c r="A110" s="24" t="s">
        <v>44</v>
      </c>
      <c r="B110" s="13">
        <v>41.286410000000004</v>
      </c>
      <c r="C110" s="14" t="s">
        <v>82</v>
      </c>
      <c r="D110" s="13">
        <v>38.659379999999999</v>
      </c>
      <c r="E110" s="14" t="s">
        <v>80</v>
      </c>
      <c r="F110" s="16"/>
      <c r="G110" s="15">
        <v>-0.52541000000000004</v>
      </c>
      <c r="H110" s="16"/>
      <c r="I110" s="17">
        <v>-1.30627E-2</v>
      </c>
      <c r="J110" s="17"/>
      <c r="K110" s="18">
        <v>3.5867429999999998</v>
      </c>
      <c r="L110" s="7" t="s">
        <v>19</v>
      </c>
      <c r="N110" s="47">
        <v>98670.66</v>
      </c>
      <c r="O110" s="142">
        <v>123000.4</v>
      </c>
      <c r="P110" s="142">
        <v>13046.65</v>
      </c>
      <c r="Q110" s="140">
        <v>12546.9</v>
      </c>
      <c r="S110" s="13">
        <v>47.586509999999997</v>
      </c>
      <c r="T110" s="14" t="s">
        <v>80</v>
      </c>
      <c r="U110" s="13">
        <v>44.996789999999997</v>
      </c>
      <c r="V110" s="14" t="s">
        <v>80</v>
      </c>
      <c r="W110" s="16"/>
      <c r="X110" s="15">
        <v>-0.51793999999999996</v>
      </c>
      <c r="Y110" s="16"/>
      <c r="Z110" s="17">
        <v>-1.11293E-2</v>
      </c>
      <c r="AA110" s="17"/>
      <c r="AB110" s="18">
        <v>5.8842920000000003</v>
      </c>
      <c r="AC110" s="7" t="s">
        <v>19</v>
      </c>
      <c r="AD110" s="142">
        <v>132302.1</v>
      </c>
      <c r="AE110" s="140">
        <v>123863.8</v>
      </c>
      <c r="AF110" s="142">
        <v>34901.519999999997</v>
      </c>
      <c r="AG110" s="140">
        <v>25633.4</v>
      </c>
    </row>
    <row r="111" spans="1:33">
      <c r="A111" s="24" t="s">
        <v>45</v>
      </c>
      <c r="B111" s="13">
        <v>34.986789999999999</v>
      </c>
      <c r="C111" s="14" t="s">
        <v>81</v>
      </c>
      <c r="D111" s="13">
        <v>34.486670000000004</v>
      </c>
      <c r="E111" s="14" t="s">
        <v>82</v>
      </c>
      <c r="F111" s="16"/>
      <c r="G111" s="15">
        <v>-0.25006</v>
      </c>
      <c r="H111" s="16"/>
      <c r="I111" s="17">
        <v>-7.1729000000000003E-3</v>
      </c>
      <c r="J111" s="17"/>
      <c r="K111" s="18">
        <v>0.68108080000000004</v>
      </c>
      <c r="L111" s="7" t="s">
        <v>46</v>
      </c>
      <c r="N111" s="47">
        <v>4654.0209999999997</v>
      </c>
      <c r="O111" s="142">
        <v>5116.2730000000001</v>
      </c>
      <c r="P111" s="142">
        <v>158.00409999999999</v>
      </c>
      <c r="Q111" s="140">
        <v>142.15969999999999</v>
      </c>
      <c r="S111" s="13">
        <v>37.142479999999999</v>
      </c>
      <c r="T111" s="14" t="s">
        <v>506</v>
      </c>
      <c r="U111" s="13">
        <v>34.875820000000004</v>
      </c>
      <c r="V111" s="14" t="s">
        <v>86</v>
      </c>
      <c r="W111" s="16"/>
      <c r="X111" s="15">
        <v>-1.1333299999999999</v>
      </c>
      <c r="Y111" s="16"/>
      <c r="Z111" s="17">
        <v>-3.0993300000000001E-2</v>
      </c>
      <c r="AA111" s="17"/>
      <c r="AB111" s="18">
        <v>1.1798329999999999</v>
      </c>
      <c r="AC111" s="7" t="s">
        <v>46</v>
      </c>
      <c r="AD111" s="142">
        <v>1001.8390000000001</v>
      </c>
      <c r="AE111" s="140">
        <v>1065.037</v>
      </c>
      <c r="AF111" s="142">
        <v>44.654899999999998</v>
      </c>
      <c r="AG111" s="140">
        <v>46.224110000000003</v>
      </c>
    </row>
    <row r="112" spans="1:33">
      <c r="A112" s="24" t="s">
        <v>47</v>
      </c>
      <c r="B112" s="13">
        <v>45.361220000000003</v>
      </c>
      <c r="C112" s="14" t="s">
        <v>84</v>
      </c>
      <c r="D112" s="13">
        <v>42.49624</v>
      </c>
      <c r="E112" s="14" t="s">
        <v>75</v>
      </c>
      <c r="F112" s="16"/>
      <c r="G112" s="15">
        <v>-0.52090999999999998</v>
      </c>
      <c r="H112" s="16"/>
      <c r="I112" s="17">
        <v>-1.17921E-2</v>
      </c>
      <c r="J112" s="17"/>
      <c r="K112" s="18">
        <v>2.4602719999999998</v>
      </c>
      <c r="L112" s="7" t="s">
        <v>16</v>
      </c>
      <c r="N112" s="47">
        <v>6661.009</v>
      </c>
      <c r="O112" s="142">
        <v>7735.1350000000002</v>
      </c>
      <c r="P112" s="142">
        <v>1753.9580000000001</v>
      </c>
      <c r="Q112" s="140">
        <v>1350.211</v>
      </c>
      <c r="S112" s="13">
        <v>49.70241</v>
      </c>
      <c r="T112" s="14" t="s">
        <v>82</v>
      </c>
      <c r="U112" s="13">
        <v>48.061790000000002</v>
      </c>
      <c r="V112" s="14" t="s">
        <v>78</v>
      </c>
      <c r="W112" s="16"/>
      <c r="X112" s="15">
        <v>-0.29829</v>
      </c>
      <c r="Y112" s="16"/>
      <c r="Z112" s="17">
        <v>-6.0843E-3</v>
      </c>
      <c r="AA112" s="17"/>
      <c r="AB112" s="18">
        <v>1.7605649999999999</v>
      </c>
      <c r="AC112" s="7" t="s">
        <v>40</v>
      </c>
      <c r="AD112" s="142">
        <v>27244</v>
      </c>
      <c r="AE112" s="140">
        <v>32089.59</v>
      </c>
      <c r="AF112" s="142">
        <v>18623.740000000002</v>
      </c>
      <c r="AG112" s="140">
        <v>19051.04</v>
      </c>
    </row>
    <row r="113" spans="1:33">
      <c r="A113" s="24" t="s">
        <v>48</v>
      </c>
      <c r="B113" s="13">
        <v>39.321579999999997</v>
      </c>
      <c r="C113" s="14" t="s">
        <v>78</v>
      </c>
      <c r="D113" s="13">
        <v>38.28454</v>
      </c>
      <c r="E113" s="14" t="s">
        <v>75</v>
      </c>
      <c r="F113" s="16"/>
      <c r="G113" s="15">
        <v>-0.20740799999999998</v>
      </c>
      <c r="H113" s="16"/>
      <c r="I113" s="17">
        <v>-5.3312000000000003E-3</v>
      </c>
      <c r="J113" s="17"/>
      <c r="K113" s="18">
        <v>0.88286403000000002</v>
      </c>
      <c r="L113" s="7" t="s">
        <v>46</v>
      </c>
      <c r="N113" s="47">
        <v>344.33260000000001</v>
      </c>
      <c r="O113" s="142">
        <v>482.63909999999998</v>
      </c>
      <c r="P113" s="142">
        <v>70.711529999999996</v>
      </c>
      <c r="Q113" s="140">
        <v>79.22045</v>
      </c>
      <c r="S113" s="13">
        <v>47.405170000000005</v>
      </c>
      <c r="T113" s="14" t="s">
        <v>81</v>
      </c>
      <c r="U113" s="13">
        <v>45.719900000000003</v>
      </c>
      <c r="V113" s="14" t="s">
        <v>81</v>
      </c>
      <c r="W113" s="16"/>
      <c r="X113" s="15">
        <v>-0.33705299999999999</v>
      </c>
      <c r="Y113" s="16"/>
      <c r="Z113" s="17">
        <v>-7.2133600000000003E-3</v>
      </c>
      <c r="AA113" s="17"/>
      <c r="AB113" s="18">
        <v>2.9000477</v>
      </c>
      <c r="AC113" s="7" t="s">
        <v>19</v>
      </c>
      <c r="AD113" s="142">
        <v>1567.6880000000001</v>
      </c>
      <c r="AE113" s="140">
        <v>1507.231</v>
      </c>
      <c r="AF113" s="142">
        <v>900.10310000000004</v>
      </c>
      <c r="AG113" s="140">
        <v>759.59090000000003</v>
      </c>
    </row>
    <row r="114" spans="1:33">
      <c r="A114" s="24" t="s">
        <v>49</v>
      </c>
      <c r="B114" s="13">
        <v>50.282029999999999</v>
      </c>
      <c r="C114" s="14" t="s">
        <v>78</v>
      </c>
      <c r="D114" s="13">
        <v>47.008879999999998</v>
      </c>
      <c r="E114" s="14" t="s">
        <v>77</v>
      </c>
      <c r="F114" s="16"/>
      <c r="G114" s="15">
        <v>-0.72736500000000004</v>
      </c>
      <c r="H114" s="16"/>
      <c r="I114" s="17">
        <v>-1.4846699999999999E-2</v>
      </c>
      <c r="J114" s="17"/>
      <c r="K114" s="18">
        <v>2.9575198</v>
      </c>
      <c r="L114" s="7" t="s">
        <v>19</v>
      </c>
      <c r="N114" s="47">
        <v>3810.7350000000001</v>
      </c>
      <c r="O114" s="142">
        <v>2812.585</v>
      </c>
      <c r="P114" s="142">
        <v>1474.9059999999999</v>
      </c>
      <c r="Q114" s="140">
        <v>922.55780000000004</v>
      </c>
      <c r="S114" s="13">
        <v>56.584120000000006</v>
      </c>
      <c r="T114" s="14" t="s">
        <v>78</v>
      </c>
      <c r="U114" s="13">
        <v>57.127850000000002</v>
      </c>
      <c r="V114" s="14" t="s">
        <v>81</v>
      </c>
      <c r="W114" s="16"/>
      <c r="X114" s="15">
        <v>0.12082799999999999</v>
      </c>
      <c r="Y114" s="16"/>
      <c r="Z114" s="17">
        <v>2.12743E-3</v>
      </c>
      <c r="AA114" s="17"/>
      <c r="AB114" s="18">
        <v>0.67116509999999996</v>
      </c>
      <c r="AC114" s="7" t="s">
        <v>46</v>
      </c>
      <c r="AD114" s="142">
        <v>13952.63</v>
      </c>
      <c r="AE114" s="140">
        <v>17683.11</v>
      </c>
      <c r="AF114" s="142">
        <v>10427.86</v>
      </c>
      <c r="AG114" s="140">
        <v>14099.75</v>
      </c>
    </row>
    <row r="115" spans="1:33">
      <c r="A115" s="24" t="s">
        <v>51</v>
      </c>
      <c r="B115" s="13">
        <v>46.620049999999999</v>
      </c>
      <c r="C115" s="14" t="s">
        <v>83</v>
      </c>
      <c r="D115" s="13">
        <v>44.214730000000003</v>
      </c>
      <c r="E115" s="14" t="s">
        <v>75</v>
      </c>
      <c r="F115" s="16"/>
      <c r="G115" s="15">
        <v>-0.40089000000000002</v>
      </c>
      <c r="H115" s="16"/>
      <c r="I115" s="17">
        <v>-8.7898999999999998E-3</v>
      </c>
      <c r="J115" s="17"/>
      <c r="K115" s="18">
        <v>1.586927</v>
      </c>
      <c r="L115" s="7" t="s">
        <v>46</v>
      </c>
      <c r="N115" s="47">
        <v>1941.827</v>
      </c>
      <c r="O115" s="142">
        <v>2490.596</v>
      </c>
      <c r="P115" s="142">
        <v>713.59389999999996</v>
      </c>
      <c r="Q115" s="140">
        <v>988.14610000000005</v>
      </c>
      <c r="S115" s="13">
        <v>53.331189999999992</v>
      </c>
      <c r="T115" s="14" t="s">
        <v>80</v>
      </c>
      <c r="U115" s="13">
        <v>50.751729999999995</v>
      </c>
      <c r="V115" s="14" t="s">
        <v>80</v>
      </c>
      <c r="W115" s="16"/>
      <c r="X115" s="15">
        <v>-0.42991000000000001</v>
      </c>
      <c r="Y115" s="16"/>
      <c r="Z115" s="17">
        <v>-8.2286000000000008E-3</v>
      </c>
      <c r="AA115" s="17"/>
      <c r="AB115" s="18">
        <v>6.5541349999999996</v>
      </c>
      <c r="AC115" s="7" t="s">
        <v>19</v>
      </c>
      <c r="AD115" s="142">
        <v>10627.26</v>
      </c>
      <c r="AE115" s="140">
        <v>12523.09</v>
      </c>
      <c r="AF115" s="142">
        <v>8345.61</v>
      </c>
      <c r="AG115" s="140">
        <v>9019.7090000000007</v>
      </c>
    </row>
    <row r="116" spans="1:33">
      <c r="A116" s="24" t="s">
        <v>52</v>
      </c>
      <c r="B116" s="13">
        <v>52.679069999999996</v>
      </c>
      <c r="C116" s="14" t="s">
        <v>76</v>
      </c>
      <c r="D116" s="13">
        <v>49.727589999999999</v>
      </c>
      <c r="E116" s="14" t="s">
        <v>78</v>
      </c>
      <c r="F116" s="16"/>
      <c r="G116" s="15">
        <v>-0.36892999999999998</v>
      </c>
      <c r="H116" s="16"/>
      <c r="I116" s="17">
        <v>-7.1814000000000001E-3</v>
      </c>
      <c r="J116" s="17"/>
      <c r="K116" s="18">
        <v>2.287982</v>
      </c>
      <c r="L116" s="7" t="s">
        <v>16</v>
      </c>
      <c r="N116" s="47">
        <v>6636.1880000000001</v>
      </c>
      <c r="O116" s="142">
        <v>7687.0330000000004</v>
      </c>
      <c r="P116" s="142">
        <v>3854.6660000000002</v>
      </c>
      <c r="Q116" s="140">
        <v>3014.6190000000001</v>
      </c>
      <c r="S116" s="13">
        <v>64.020799999999994</v>
      </c>
      <c r="T116" s="14" t="s">
        <v>81</v>
      </c>
      <c r="U116" s="13">
        <v>57.218460000000007</v>
      </c>
      <c r="V116" s="14" t="s">
        <v>81</v>
      </c>
      <c r="W116" s="16"/>
      <c r="X116" s="15">
        <v>-0.8502900000000001</v>
      </c>
      <c r="Y116" s="16"/>
      <c r="Z116" s="17">
        <v>-1.39433E-2</v>
      </c>
      <c r="AA116" s="17"/>
      <c r="AB116" s="18">
        <v>12.25609</v>
      </c>
      <c r="AC116" s="7" t="s">
        <v>19</v>
      </c>
      <c r="AD116" s="142">
        <v>13237.27</v>
      </c>
      <c r="AE116" s="140">
        <v>16894.34</v>
      </c>
      <c r="AF116" s="142">
        <v>12498.25</v>
      </c>
      <c r="AG116" s="140">
        <v>14274.03</v>
      </c>
    </row>
    <row r="117" spans="1:33">
      <c r="A117" s="24" t="s">
        <v>53</v>
      </c>
      <c r="B117" s="13">
        <v>42.04269</v>
      </c>
      <c r="C117" s="14" t="s">
        <v>78</v>
      </c>
      <c r="D117" s="13">
        <v>43.688000000000002</v>
      </c>
      <c r="E117" s="14" t="s">
        <v>77</v>
      </c>
      <c r="F117" s="16"/>
      <c r="G117" s="15">
        <v>0.23504</v>
      </c>
      <c r="H117" s="16"/>
      <c r="I117" s="17">
        <v>5.4990999999999998E-3</v>
      </c>
      <c r="J117" s="17"/>
      <c r="K117" s="18">
        <v>1.194407</v>
      </c>
      <c r="L117" s="7" t="s">
        <v>46</v>
      </c>
      <c r="N117" s="47">
        <v>667.89440000000002</v>
      </c>
      <c r="O117" s="142">
        <v>885.55589999999995</v>
      </c>
      <c r="P117" s="142">
        <v>82.468310000000002</v>
      </c>
      <c r="Q117" s="140">
        <v>102.6056</v>
      </c>
      <c r="S117" s="13">
        <v>47.692360000000001</v>
      </c>
      <c r="T117" s="14" t="s">
        <v>82</v>
      </c>
      <c r="U117" s="13">
        <v>46.203580000000002</v>
      </c>
      <c r="V117" s="14" t="s">
        <v>81</v>
      </c>
      <c r="W117" s="16"/>
      <c r="X117" s="15">
        <v>-0.21267999999999998</v>
      </c>
      <c r="Y117" s="16"/>
      <c r="Z117" s="17">
        <v>-4.5202999999999997E-3</v>
      </c>
      <c r="AA117" s="17"/>
      <c r="AB117" s="18">
        <v>1.926471</v>
      </c>
      <c r="AC117" s="7" t="s">
        <v>40</v>
      </c>
      <c r="AD117" s="142">
        <v>1230.056</v>
      </c>
      <c r="AE117" s="140">
        <v>1195.144</v>
      </c>
      <c r="AF117" s="142">
        <v>701.15219999999999</v>
      </c>
      <c r="AG117" s="140">
        <v>598.19370000000004</v>
      </c>
    </row>
    <row r="118" spans="1:33">
      <c r="A118" s="24" t="s">
        <v>54</v>
      </c>
      <c r="B118" s="13">
        <v>49.853529999999999</v>
      </c>
      <c r="C118" s="14" t="s">
        <v>84</v>
      </c>
      <c r="D118" s="13">
        <v>44.807479999999998</v>
      </c>
      <c r="E118" s="14" t="s">
        <v>76</v>
      </c>
      <c r="F118" s="16"/>
      <c r="G118" s="15">
        <v>-1.0092099999999999</v>
      </c>
      <c r="H118" s="16"/>
      <c r="I118" s="17">
        <v>-2.1116699999999999E-2</v>
      </c>
      <c r="J118" s="17"/>
      <c r="K118" s="18">
        <v>3.4636420000000001</v>
      </c>
      <c r="L118" s="7" t="s">
        <v>19</v>
      </c>
      <c r="N118" s="47">
        <v>3851.8960000000002</v>
      </c>
      <c r="O118" s="142">
        <v>3470.884</v>
      </c>
      <c r="P118" s="142">
        <v>1056.6310000000001</v>
      </c>
      <c r="Q118" s="140">
        <v>533.16690000000006</v>
      </c>
      <c r="S118" s="13">
        <v>54.330040000000004</v>
      </c>
      <c r="T118" s="14" t="s">
        <v>82</v>
      </c>
      <c r="U118" s="13">
        <v>49.213570000000004</v>
      </c>
      <c r="V118" s="14" t="s">
        <v>78</v>
      </c>
      <c r="W118" s="16"/>
      <c r="X118" s="15">
        <v>-1.02329</v>
      </c>
      <c r="Y118" s="16"/>
      <c r="Z118" s="17">
        <v>-1.9587199999999999E-2</v>
      </c>
      <c r="AA118" s="17"/>
      <c r="AB118" s="18">
        <v>5.5427080000000002</v>
      </c>
      <c r="AC118" s="7" t="s">
        <v>19</v>
      </c>
      <c r="AD118" s="142">
        <v>21782.14</v>
      </c>
      <c r="AE118" s="140">
        <v>23685.48</v>
      </c>
      <c r="AF118" s="142">
        <v>15539.8</v>
      </c>
      <c r="AG118" s="140">
        <v>11469.52</v>
      </c>
    </row>
    <row r="119" spans="1:33">
      <c r="A119" s="24" t="s">
        <v>57</v>
      </c>
      <c r="B119" s="13">
        <v>55.496089999999995</v>
      </c>
      <c r="C119" s="14" t="s">
        <v>84</v>
      </c>
      <c r="D119" s="13">
        <v>52.113220000000005</v>
      </c>
      <c r="E119" s="14" t="s">
        <v>84</v>
      </c>
      <c r="F119" s="16"/>
      <c r="G119" s="15">
        <v>-0.56381099999999995</v>
      </c>
      <c r="H119" s="16"/>
      <c r="I119" s="17">
        <v>-1.0427560000000001E-2</v>
      </c>
      <c r="J119" s="17"/>
      <c r="K119" s="18">
        <v>2.3553286</v>
      </c>
      <c r="L119" s="7" t="s">
        <v>16</v>
      </c>
      <c r="N119" s="47">
        <v>2445.942</v>
      </c>
      <c r="O119" s="142">
        <v>2808.33</v>
      </c>
      <c r="P119" s="142">
        <v>1691.537</v>
      </c>
      <c r="Q119" s="140">
        <v>1558.2529999999999</v>
      </c>
      <c r="S119" s="13">
        <v>77.285640000000001</v>
      </c>
      <c r="T119" s="14" t="s">
        <v>82</v>
      </c>
      <c r="U119" s="13">
        <v>70.866159999999994</v>
      </c>
      <c r="V119" s="14" t="s">
        <v>86</v>
      </c>
      <c r="W119" s="16"/>
      <c r="X119" s="15">
        <v>-1.0699129999999999</v>
      </c>
      <c r="Y119" s="16"/>
      <c r="Z119" s="17">
        <v>-1.434859E-2</v>
      </c>
      <c r="AA119" s="17"/>
      <c r="AB119" s="18">
        <v>8.6837041999999993</v>
      </c>
      <c r="AC119" s="7" t="s">
        <v>19</v>
      </c>
      <c r="AD119" s="142">
        <v>11233.77</v>
      </c>
      <c r="AE119" s="140">
        <v>14348.71</v>
      </c>
      <c r="AF119" s="142">
        <v>11098.43</v>
      </c>
      <c r="AG119" s="140">
        <v>13881.88</v>
      </c>
    </row>
    <row r="120" spans="1:33">
      <c r="A120" s="24" t="s">
        <v>58</v>
      </c>
      <c r="B120" s="13">
        <v>51.175620000000002</v>
      </c>
      <c r="C120" s="14" t="s">
        <v>83</v>
      </c>
      <c r="D120" s="13">
        <v>49.723089999999999</v>
      </c>
      <c r="E120" s="14" t="s">
        <v>78</v>
      </c>
      <c r="F120" s="16"/>
      <c r="G120" s="15">
        <v>-0.29050999999999999</v>
      </c>
      <c r="H120" s="16"/>
      <c r="I120" s="17">
        <v>-5.7422000000000003E-3</v>
      </c>
      <c r="J120" s="17"/>
      <c r="K120" s="18">
        <v>1.0890040000000001</v>
      </c>
      <c r="L120" s="7" t="s">
        <v>46</v>
      </c>
      <c r="N120" s="47">
        <v>44925.85</v>
      </c>
      <c r="O120" s="142">
        <v>50724.84</v>
      </c>
      <c r="P120" s="142">
        <v>18087.439999999999</v>
      </c>
      <c r="Q120" s="140">
        <v>13881.93</v>
      </c>
      <c r="S120" s="13">
        <v>59.714670000000005</v>
      </c>
      <c r="T120" s="14" t="s">
        <v>75</v>
      </c>
      <c r="U120" s="13">
        <v>58.855969999999999</v>
      </c>
      <c r="V120" s="14" t="s">
        <v>81</v>
      </c>
      <c r="W120" s="16"/>
      <c r="X120" s="15">
        <v>-0.17174</v>
      </c>
      <c r="Y120" s="16"/>
      <c r="Z120" s="17">
        <v>-2.8926999999999998E-3</v>
      </c>
      <c r="AA120" s="17"/>
      <c r="AB120" s="18">
        <v>0.71503700000000003</v>
      </c>
      <c r="AC120" s="7" t="s">
        <v>46</v>
      </c>
      <c r="AD120" s="142">
        <v>87624.320000000007</v>
      </c>
      <c r="AE120" s="140">
        <v>100483.2</v>
      </c>
      <c r="AF120" s="142">
        <v>66135.48</v>
      </c>
      <c r="AG120" s="140">
        <v>68771.02</v>
      </c>
    </row>
    <row r="121" spans="1:33">
      <c r="A121" s="24" t="s">
        <v>60</v>
      </c>
      <c r="B121" s="13">
        <v>45.997970000000002</v>
      </c>
      <c r="C121" s="14" t="s">
        <v>82</v>
      </c>
      <c r="D121" s="13">
        <v>42.686700000000002</v>
      </c>
      <c r="E121" s="14" t="s">
        <v>78</v>
      </c>
      <c r="F121" s="16"/>
      <c r="G121" s="15">
        <v>-0.55188000000000004</v>
      </c>
      <c r="H121" s="16"/>
      <c r="I121" s="17">
        <v>-1.2374400000000001E-2</v>
      </c>
      <c r="J121" s="17"/>
      <c r="K121" s="18">
        <v>3.4450189999999998</v>
      </c>
      <c r="L121" s="7" t="s">
        <v>19</v>
      </c>
      <c r="N121" s="47">
        <v>54675.93</v>
      </c>
      <c r="O121" s="142">
        <v>59072.27</v>
      </c>
      <c r="P121" s="142">
        <v>16735.88</v>
      </c>
      <c r="Q121" s="140">
        <v>15583.52</v>
      </c>
      <c r="S121" s="13">
        <v>55.3872</v>
      </c>
      <c r="T121" s="14" t="s">
        <v>86</v>
      </c>
      <c r="U121" s="13">
        <v>53.975999999999999</v>
      </c>
      <c r="V121" s="14" t="s">
        <v>82</v>
      </c>
      <c r="W121" s="16"/>
      <c r="X121" s="15">
        <v>-0.23519999999999999</v>
      </c>
      <c r="Y121" s="16"/>
      <c r="Z121" s="17">
        <v>-4.2922999999999998E-3</v>
      </c>
      <c r="AA121" s="17"/>
      <c r="AB121" s="18">
        <v>1.8766309999999999</v>
      </c>
      <c r="AC121" s="7" t="s">
        <v>40</v>
      </c>
      <c r="AD121" s="142">
        <v>109252.4</v>
      </c>
      <c r="AE121" s="140">
        <v>122828.5</v>
      </c>
      <c r="AF121" s="142">
        <v>64260.21</v>
      </c>
      <c r="AG121" s="140">
        <v>66816.38</v>
      </c>
    </row>
    <row r="122" spans="1:33">
      <c r="A122" s="24" t="s">
        <v>61</v>
      </c>
      <c r="B122" s="13">
        <v>40.53246</v>
      </c>
      <c r="C122" s="14" t="s">
        <v>75</v>
      </c>
      <c r="D122" s="13">
        <v>38.591459999999998</v>
      </c>
      <c r="E122" s="14" t="s">
        <v>81</v>
      </c>
      <c r="F122" s="16"/>
      <c r="G122" s="15">
        <v>-0.64700000000000002</v>
      </c>
      <c r="H122" s="16"/>
      <c r="I122" s="17">
        <v>-1.62244E-2</v>
      </c>
      <c r="J122" s="17"/>
      <c r="K122" s="18">
        <v>1.8972720000000001</v>
      </c>
      <c r="L122" s="7" t="s">
        <v>40</v>
      </c>
      <c r="N122" s="47">
        <v>17262.2</v>
      </c>
      <c r="O122" s="142">
        <v>19198.04</v>
      </c>
      <c r="P122" s="142">
        <v>696.00649999999996</v>
      </c>
      <c r="Q122" s="140">
        <v>801.68820000000005</v>
      </c>
      <c r="S122" s="13">
        <v>44.110489999999999</v>
      </c>
      <c r="T122" s="14" t="s">
        <v>82</v>
      </c>
      <c r="U122" s="13">
        <v>42.985109999999999</v>
      </c>
      <c r="V122" s="14" t="s">
        <v>81</v>
      </c>
      <c r="W122" s="16"/>
      <c r="X122" s="15">
        <v>-0.37513000000000002</v>
      </c>
      <c r="Y122" s="16"/>
      <c r="Z122" s="17">
        <v>-8.5775999999999995E-3</v>
      </c>
      <c r="AA122" s="17"/>
      <c r="AB122" s="18">
        <v>1.590821</v>
      </c>
      <c r="AC122" s="7" t="s">
        <v>46</v>
      </c>
      <c r="AD122" s="142">
        <v>10461.08</v>
      </c>
      <c r="AE122" s="140">
        <v>9427.5889999999999</v>
      </c>
      <c r="AF122" s="142">
        <v>4716.55</v>
      </c>
      <c r="AG122" s="140">
        <v>3706.201</v>
      </c>
    </row>
    <row r="123" spans="1:33">
      <c r="A123" s="24" t="s">
        <v>62</v>
      </c>
      <c r="B123" s="13">
        <v>38.591459999999998</v>
      </c>
      <c r="C123" s="14" t="s">
        <v>81</v>
      </c>
      <c r="D123" s="13">
        <v>38.57076</v>
      </c>
      <c r="E123" s="14" t="s">
        <v>86</v>
      </c>
      <c r="F123" s="16"/>
      <c r="G123" s="15">
        <v>-5.1799999999999997E-3</v>
      </c>
      <c r="H123" s="16"/>
      <c r="I123" s="17">
        <v>-1.3410000000000001E-4</v>
      </c>
      <c r="J123" s="17"/>
      <c r="K123" s="18">
        <v>3.1002100000000001E-2</v>
      </c>
      <c r="L123" s="7" t="s">
        <v>46</v>
      </c>
      <c r="N123" s="47">
        <v>19198.04</v>
      </c>
      <c r="O123" s="142">
        <v>20561.63</v>
      </c>
      <c r="P123" s="142">
        <v>801.68820000000005</v>
      </c>
      <c r="Q123" s="140">
        <v>591.53089999999997</v>
      </c>
      <c r="S123" s="13">
        <v>42.985109999999999</v>
      </c>
      <c r="T123" s="14" t="s">
        <v>81</v>
      </c>
      <c r="U123" s="13">
        <v>41.616680000000002</v>
      </c>
      <c r="V123" s="14" t="s">
        <v>80</v>
      </c>
      <c r="W123" s="16"/>
      <c r="X123" s="15">
        <v>-0.34210999999999997</v>
      </c>
      <c r="Y123" s="16"/>
      <c r="Z123" s="17">
        <v>-8.0555999999999996E-3</v>
      </c>
      <c r="AA123" s="17"/>
      <c r="AB123" s="18">
        <v>2.6612779999999998</v>
      </c>
      <c r="AC123" s="7" t="s">
        <v>19</v>
      </c>
      <c r="AD123" s="142">
        <v>9427.5889999999999</v>
      </c>
      <c r="AE123" s="140">
        <v>9426.1759999999995</v>
      </c>
      <c r="AF123" s="142">
        <v>3706.201</v>
      </c>
      <c r="AG123" s="140">
        <v>2557.0810000000001</v>
      </c>
    </row>
    <row r="124" spans="1:33">
      <c r="A124" s="24" t="s">
        <v>63</v>
      </c>
      <c r="B124" s="13">
        <v>50.938369999999999</v>
      </c>
      <c r="C124" s="14" t="s">
        <v>77</v>
      </c>
      <c r="D124" s="13">
        <v>46.715890000000002</v>
      </c>
      <c r="E124" s="14" t="s">
        <v>78</v>
      </c>
      <c r="F124" s="16"/>
      <c r="G124" s="15">
        <v>-0.84449699999999994</v>
      </c>
      <c r="H124" s="16"/>
      <c r="I124" s="17">
        <v>-1.7157550000000001E-2</v>
      </c>
      <c r="J124" s="17"/>
      <c r="K124" s="18">
        <v>3.46712</v>
      </c>
      <c r="L124" s="7" t="s">
        <v>19</v>
      </c>
      <c r="N124" s="47">
        <v>1423.748</v>
      </c>
      <c r="O124" s="142">
        <v>1479.2049999999999</v>
      </c>
      <c r="P124" s="142">
        <v>836.34490000000005</v>
      </c>
      <c r="Q124" s="140">
        <v>598.78120000000001</v>
      </c>
      <c r="S124" s="13">
        <v>56.110150000000004</v>
      </c>
      <c r="T124" s="14" t="s">
        <v>80</v>
      </c>
      <c r="U124" s="13">
        <v>50.215980000000002</v>
      </c>
      <c r="V124" s="14" t="s">
        <v>80</v>
      </c>
      <c r="W124" s="16"/>
      <c r="X124" s="15">
        <v>-1.1788339999999999</v>
      </c>
      <c r="Y124" s="16"/>
      <c r="Z124" s="17">
        <v>-2.1952159999999998E-2</v>
      </c>
      <c r="AA124" s="17"/>
      <c r="AB124" s="18">
        <v>12.42665</v>
      </c>
      <c r="AC124" s="7" t="s">
        <v>19</v>
      </c>
      <c r="AD124" s="142">
        <v>8005.7110000000002</v>
      </c>
      <c r="AE124" s="140">
        <v>9357.5249999999996</v>
      </c>
      <c r="AF124" s="142">
        <v>6982.6360000000004</v>
      </c>
      <c r="AG124" s="140">
        <v>6566.6959999999999</v>
      </c>
    </row>
    <row r="125" spans="1:33">
      <c r="A125" s="24" t="s">
        <v>64</v>
      </c>
      <c r="B125" s="13">
        <v>48.487169999999999</v>
      </c>
      <c r="C125" s="14" t="s">
        <v>84</v>
      </c>
      <c r="D125" s="13">
        <v>46.44473</v>
      </c>
      <c r="E125" s="14" t="s">
        <v>77</v>
      </c>
      <c r="F125" s="16"/>
      <c r="G125" s="15">
        <v>-0.37134999999999996</v>
      </c>
      <c r="H125" s="16"/>
      <c r="I125" s="17">
        <v>-7.7942000000000003E-3</v>
      </c>
      <c r="J125" s="17"/>
      <c r="K125" s="18">
        <v>1.662525</v>
      </c>
      <c r="L125" s="7" t="s">
        <v>40</v>
      </c>
      <c r="N125" s="47">
        <v>5048.8249999999998</v>
      </c>
      <c r="O125" s="142">
        <v>5927.4549999999999</v>
      </c>
      <c r="P125" s="142">
        <v>2328.9250000000002</v>
      </c>
      <c r="Q125" s="140">
        <v>2815.16</v>
      </c>
      <c r="S125" s="13">
        <v>67.298009999999991</v>
      </c>
      <c r="T125" s="14" t="s">
        <v>76</v>
      </c>
      <c r="U125" s="13">
        <v>65.334450000000004</v>
      </c>
      <c r="V125" s="14" t="s">
        <v>78</v>
      </c>
      <c r="W125" s="16"/>
      <c r="X125" s="15">
        <v>-0.35700999999999999</v>
      </c>
      <c r="Y125" s="16"/>
      <c r="Z125" s="17">
        <v>-5.3693999999999999E-3</v>
      </c>
      <c r="AA125" s="17"/>
      <c r="AB125" s="18">
        <v>1.583261</v>
      </c>
      <c r="AC125" s="7" t="s">
        <v>46</v>
      </c>
      <c r="AD125" s="142">
        <v>6222.0050000000001</v>
      </c>
      <c r="AE125" s="140">
        <v>7403.2860000000001</v>
      </c>
      <c r="AF125" s="142">
        <v>5696.6229999999996</v>
      </c>
      <c r="AG125" s="140">
        <v>6629.4229999999998</v>
      </c>
    </row>
    <row r="126" spans="1:33">
      <c r="A126" s="24" t="s">
        <v>66</v>
      </c>
      <c r="B126" s="13">
        <v>50.927239999999998</v>
      </c>
      <c r="C126" s="14" t="s">
        <v>75</v>
      </c>
      <c r="D126" s="13">
        <v>50.290440000000004</v>
      </c>
      <c r="E126" s="14" t="s">
        <v>84</v>
      </c>
      <c r="F126" s="16"/>
      <c r="G126" s="15">
        <v>-0.31840200000000002</v>
      </c>
      <c r="H126" s="16"/>
      <c r="I126" s="17">
        <v>-6.2717600000000004E-3</v>
      </c>
      <c r="J126" s="17"/>
      <c r="K126" s="18">
        <v>0.49459006</v>
      </c>
      <c r="L126" s="7" t="s">
        <v>46</v>
      </c>
      <c r="N126" s="47">
        <v>9120.1149999999998</v>
      </c>
      <c r="O126" s="142">
        <v>10171.450000000001</v>
      </c>
      <c r="P126" s="142">
        <v>3601.74</v>
      </c>
      <c r="Q126" s="140">
        <v>3535.2930000000001</v>
      </c>
      <c r="S126" s="13">
        <v>57.403219999999997</v>
      </c>
      <c r="T126" s="14" t="s">
        <v>86</v>
      </c>
      <c r="U126" s="13">
        <v>55.418460000000003</v>
      </c>
      <c r="V126" s="14" t="s">
        <v>81</v>
      </c>
      <c r="W126" s="16"/>
      <c r="X126" s="15">
        <v>-0.99238199999999999</v>
      </c>
      <c r="Y126" s="16"/>
      <c r="Z126" s="17">
        <v>-1.7439980000000001E-2</v>
      </c>
      <c r="AA126" s="17"/>
      <c r="AB126" s="18">
        <v>3.0708400999999999</v>
      </c>
      <c r="AC126" s="7" t="s">
        <v>19</v>
      </c>
      <c r="AD126" s="142">
        <v>33233.68</v>
      </c>
      <c r="AE126" s="140">
        <v>34801.879999999997</v>
      </c>
      <c r="AF126" s="142">
        <v>24201.53</v>
      </c>
      <c r="AG126" s="140">
        <v>23960.720000000001</v>
      </c>
    </row>
    <row r="127" spans="1:33">
      <c r="A127" s="24" t="s">
        <v>67</v>
      </c>
      <c r="B127" s="13">
        <v>46.56673</v>
      </c>
      <c r="C127" s="14" t="s">
        <v>88</v>
      </c>
      <c r="D127" s="13">
        <v>44.68674</v>
      </c>
      <c r="E127" s="14" t="s">
        <v>76</v>
      </c>
      <c r="F127" s="16"/>
      <c r="G127" s="15">
        <v>-0.37599899999999997</v>
      </c>
      <c r="H127" s="16"/>
      <c r="I127" s="17">
        <v>-8.2080499999999997E-3</v>
      </c>
      <c r="J127" s="17"/>
      <c r="K127" s="18">
        <v>1.0015810999999999</v>
      </c>
      <c r="L127" s="7" t="s">
        <v>46</v>
      </c>
      <c r="N127" s="47">
        <v>3768.2869999999998</v>
      </c>
      <c r="O127" s="142">
        <v>5488.5240000000003</v>
      </c>
      <c r="P127" s="142">
        <v>1597.0809999999999</v>
      </c>
      <c r="Q127" s="140">
        <v>1460.626</v>
      </c>
      <c r="S127" s="13">
        <v>54.483630000000005</v>
      </c>
      <c r="T127" s="14" t="s">
        <v>86</v>
      </c>
      <c r="U127" s="13">
        <v>51.856490000000001</v>
      </c>
      <c r="V127" s="14" t="s">
        <v>86</v>
      </c>
      <c r="W127" s="16"/>
      <c r="X127" s="15">
        <v>-0.52542800000000001</v>
      </c>
      <c r="Y127" s="16"/>
      <c r="Z127" s="17">
        <v>-9.8353499999999996E-3</v>
      </c>
      <c r="AA127" s="17"/>
      <c r="AB127" s="18">
        <v>3.6975418000000002</v>
      </c>
      <c r="AC127" s="7" t="s">
        <v>19</v>
      </c>
      <c r="AD127" s="142">
        <v>25943.11</v>
      </c>
      <c r="AE127" s="140">
        <v>30857.34</v>
      </c>
      <c r="AF127" s="142">
        <v>21535.77</v>
      </c>
      <c r="AG127" s="140">
        <v>22808.959999999999</v>
      </c>
    </row>
    <row r="128" spans="1:33">
      <c r="A128" s="24" t="s">
        <v>68</v>
      </c>
      <c r="B128" s="13">
        <v>47.204549999999998</v>
      </c>
      <c r="C128" s="14" t="s">
        <v>78</v>
      </c>
      <c r="D128" s="13">
        <v>44.115650000000002</v>
      </c>
      <c r="E128" s="14" t="s">
        <v>82</v>
      </c>
      <c r="F128" s="16"/>
      <c r="G128" s="15">
        <v>-0.56161800000000006</v>
      </c>
      <c r="H128" s="16"/>
      <c r="I128" s="17">
        <v>-1.222927E-2</v>
      </c>
      <c r="J128" s="17"/>
      <c r="K128" s="18">
        <v>3.4764084999999998</v>
      </c>
      <c r="L128" s="7" t="s">
        <v>19</v>
      </c>
      <c r="N128" s="47">
        <v>3804.6239999999998</v>
      </c>
      <c r="O128" s="142">
        <v>4312.5919999999996</v>
      </c>
      <c r="P128" s="142">
        <v>1750.922</v>
      </c>
      <c r="Q128" s="140">
        <v>1519.625</v>
      </c>
      <c r="S128" s="13">
        <v>57.478890000000007</v>
      </c>
      <c r="T128" s="14" t="s">
        <v>81</v>
      </c>
      <c r="U128" s="13">
        <v>52.895590000000006</v>
      </c>
      <c r="V128" s="14" t="s">
        <v>81</v>
      </c>
      <c r="W128" s="16"/>
      <c r="X128" s="15">
        <v>-0.83332600000000001</v>
      </c>
      <c r="Y128" s="16"/>
      <c r="Z128" s="17">
        <v>-1.4995100000000001E-2</v>
      </c>
      <c r="AA128" s="17"/>
      <c r="AB128" s="18">
        <v>8.0489191000000009</v>
      </c>
      <c r="AC128" s="7" t="s">
        <v>19</v>
      </c>
      <c r="AD128" s="142">
        <v>6820.7960000000003</v>
      </c>
      <c r="AE128" s="140">
        <v>7797.0280000000002</v>
      </c>
      <c r="AF128" s="142">
        <v>5900.848</v>
      </c>
      <c r="AG128" s="140">
        <v>6327.15</v>
      </c>
    </row>
    <row r="129" spans="1:34">
      <c r="A129" s="24" t="s">
        <v>69</v>
      </c>
      <c r="B129" s="13">
        <v>37.891819999999996</v>
      </c>
      <c r="C129" s="14" t="s">
        <v>77</v>
      </c>
      <c r="D129" s="13">
        <v>39.74606</v>
      </c>
      <c r="E129" s="14" t="s">
        <v>83</v>
      </c>
      <c r="F129" s="16"/>
      <c r="G129" s="15">
        <v>0.41205000000000003</v>
      </c>
      <c r="H129" s="16"/>
      <c r="I129" s="17">
        <v>1.06733E-2</v>
      </c>
      <c r="J129" s="17"/>
      <c r="K129" s="18">
        <v>1.3456399999999999</v>
      </c>
      <c r="L129" s="7" t="s">
        <v>46</v>
      </c>
      <c r="N129" s="47">
        <v>3941.4810000000002</v>
      </c>
      <c r="O129" s="142">
        <v>3998.752</v>
      </c>
      <c r="P129" s="142">
        <v>197.607</v>
      </c>
      <c r="Q129" s="140">
        <v>332.73180000000002</v>
      </c>
      <c r="S129" s="13">
        <v>45.574189999999994</v>
      </c>
      <c r="T129" s="14" t="s">
        <v>81</v>
      </c>
      <c r="U129" s="13">
        <v>43.518180000000001</v>
      </c>
      <c r="V129" s="14" t="s">
        <v>80</v>
      </c>
      <c r="W129" s="16"/>
      <c r="X129" s="15">
        <v>-0.45688999999999996</v>
      </c>
      <c r="Y129" s="16"/>
      <c r="Z129" s="17">
        <v>-1.0206E-2</v>
      </c>
      <c r="AA129" s="17"/>
      <c r="AB129" s="18">
        <v>4.4300660000000001</v>
      </c>
      <c r="AC129" s="7" t="s">
        <v>19</v>
      </c>
      <c r="AD129" s="142">
        <v>8782.8279999999995</v>
      </c>
      <c r="AE129" s="140">
        <v>9359.9869999999992</v>
      </c>
      <c r="AF129" s="142">
        <v>4851.9970000000003</v>
      </c>
      <c r="AG129" s="140">
        <v>4142.0169999999998</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139"/>
      <c r="AF130" s="30"/>
      <c r="AG130" s="139"/>
    </row>
    <row r="131" spans="1:34" ht="15" customHeight="1">
      <c r="A131" s="157" t="s">
        <v>70</v>
      </c>
      <c r="B131" s="157"/>
      <c r="C131" s="157"/>
      <c r="D131" s="157"/>
      <c r="E131" s="157"/>
      <c r="F131" s="157"/>
      <c r="G131" s="157"/>
      <c r="H131" s="157"/>
      <c r="I131" s="157"/>
      <c r="J131" s="157"/>
      <c r="K131" s="157"/>
      <c r="L131" s="157"/>
      <c r="M131" s="122"/>
      <c r="S131" s="44"/>
      <c r="T131" s="39"/>
      <c r="U131" s="7"/>
      <c r="V131" s="7"/>
      <c r="W131" s="39"/>
      <c r="X131" s="7"/>
      <c r="Y131" s="39"/>
      <c r="Z131" s="7"/>
      <c r="AA131" s="7"/>
      <c r="AB131" s="7"/>
    </row>
    <row r="132" spans="1:34">
      <c r="A132" s="20"/>
    </row>
    <row r="133" spans="1:34">
      <c r="A133" s="20"/>
    </row>
    <row r="134" spans="1:34">
      <c r="A134" s="20"/>
    </row>
    <row r="135" spans="1:34">
      <c r="A135" s="20"/>
    </row>
    <row r="136" spans="1:34">
      <c r="A136" s="20"/>
    </row>
    <row r="137" spans="1:34" s="5" customFormat="1">
      <c r="A137" s="20"/>
      <c r="G137" s="6"/>
      <c r="H137" s="6"/>
      <c r="I137" s="6"/>
      <c r="J137" s="6"/>
      <c r="K137" s="6"/>
      <c r="L137" s="7"/>
      <c r="M137" s="7"/>
      <c r="N137" s="7"/>
      <c r="O137" s="44"/>
      <c r="P137" s="7"/>
      <c r="Q137" s="44"/>
      <c r="X137" s="6"/>
      <c r="Y137" s="6"/>
      <c r="Z137" s="6"/>
      <c r="AA137" s="6"/>
      <c r="AB137" s="6"/>
      <c r="AC137" s="7"/>
      <c r="AD137" s="7"/>
      <c r="AE137" s="44"/>
      <c r="AF137" s="7"/>
      <c r="AG137" s="44"/>
      <c r="AH137" s="7"/>
    </row>
    <row r="138" spans="1:34" s="5" customFormat="1">
      <c r="A138" s="20"/>
      <c r="G138" s="6"/>
      <c r="H138" s="6"/>
      <c r="I138" s="6"/>
      <c r="J138" s="6"/>
      <c r="K138" s="6"/>
      <c r="L138" s="7"/>
      <c r="M138" s="7"/>
      <c r="N138" s="7"/>
      <c r="O138" s="44"/>
      <c r="P138" s="7"/>
      <c r="Q138" s="44"/>
      <c r="X138" s="6"/>
      <c r="Y138" s="6"/>
      <c r="Z138" s="6"/>
      <c r="AA138" s="6"/>
      <c r="AB138" s="6"/>
      <c r="AC138" s="7"/>
      <c r="AD138" s="7"/>
      <c r="AE138" s="44"/>
      <c r="AF138" s="7"/>
      <c r="AG138" s="44"/>
      <c r="AH138" s="7"/>
    </row>
    <row r="139" spans="1:34" s="5" customFormat="1">
      <c r="A139" s="20"/>
      <c r="G139" s="6"/>
      <c r="H139" s="6"/>
      <c r="I139" s="6"/>
      <c r="J139" s="6"/>
      <c r="K139" s="6"/>
      <c r="L139" s="7"/>
      <c r="M139" s="7"/>
      <c r="N139" s="7"/>
      <c r="O139" s="44"/>
      <c r="P139" s="7"/>
      <c r="Q139" s="44"/>
      <c r="X139" s="6"/>
      <c r="Y139" s="6"/>
      <c r="Z139" s="6"/>
      <c r="AA139" s="6"/>
      <c r="AB139" s="6"/>
      <c r="AC139" s="7"/>
      <c r="AD139" s="7"/>
      <c r="AE139" s="44"/>
      <c r="AF139" s="7"/>
      <c r="AG139" s="44"/>
      <c r="AH139" s="7"/>
    </row>
    <row r="140" spans="1:34" s="5" customFormat="1">
      <c r="A140" s="20"/>
      <c r="G140" s="6"/>
      <c r="H140" s="6"/>
      <c r="I140" s="6"/>
      <c r="J140" s="6"/>
      <c r="K140" s="6"/>
      <c r="L140" s="7"/>
      <c r="M140" s="7"/>
      <c r="N140" s="7"/>
      <c r="O140" s="44"/>
      <c r="P140" s="7"/>
      <c r="Q140" s="44"/>
      <c r="X140" s="6"/>
      <c r="Y140" s="6"/>
      <c r="Z140" s="6"/>
      <c r="AA140" s="6"/>
      <c r="AB140" s="6"/>
      <c r="AC140" s="7"/>
      <c r="AD140" s="7"/>
      <c r="AE140" s="44"/>
      <c r="AF140" s="7"/>
      <c r="AG140" s="44"/>
      <c r="AH140" s="7"/>
    </row>
    <row r="141" spans="1:34" s="5" customFormat="1">
      <c r="A141" s="20"/>
      <c r="G141" s="6"/>
      <c r="H141" s="6"/>
      <c r="I141" s="6"/>
      <c r="J141" s="6"/>
      <c r="K141" s="6"/>
      <c r="L141" s="7"/>
      <c r="M141" s="7"/>
      <c r="N141" s="7"/>
      <c r="O141" s="44"/>
      <c r="P141" s="7"/>
      <c r="Q141" s="44"/>
      <c r="X141" s="6"/>
      <c r="Y141" s="6"/>
      <c r="Z141" s="6"/>
      <c r="AA141" s="6"/>
      <c r="AB141" s="6"/>
      <c r="AC141" s="7"/>
      <c r="AD141" s="7"/>
      <c r="AE141" s="44"/>
      <c r="AF141" s="7"/>
      <c r="AG141" s="44"/>
      <c r="AH141" s="7"/>
    </row>
  </sheetData>
  <autoFilter ref="B8:I8" xr:uid="{00000000-0009-0000-0000-000005000000}">
    <filterColumn colId="0" showButton="0"/>
    <filterColumn colId="2" showButton="0"/>
  </autoFilter>
  <mergeCells count="48">
    <mergeCell ref="AJ7:AO7"/>
    <mergeCell ref="AB91:AC92"/>
    <mergeCell ref="B92:C92"/>
    <mergeCell ref="D92:E92"/>
    <mergeCell ref="S92:T92"/>
    <mergeCell ref="U92:V92"/>
    <mergeCell ref="S91:V91"/>
    <mergeCell ref="X91:Z91"/>
    <mergeCell ref="X49:Z49"/>
    <mergeCell ref="AB49:AC50"/>
    <mergeCell ref="B50:C50"/>
    <mergeCell ref="D50:E50"/>
    <mergeCell ref="S50:T50"/>
    <mergeCell ref="U50:V50"/>
    <mergeCell ref="A47:L47"/>
    <mergeCell ref="B49:E49"/>
    <mergeCell ref="A131:L131"/>
    <mergeCell ref="A89:L89"/>
    <mergeCell ref="B91:E91"/>
    <mergeCell ref="G91:I91"/>
    <mergeCell ref="K91:L92"/>
    <mergeCell ref="B6:Q6"/>
    <mergeCell ref="N49:O49"/>
    <mergeCell ref="P49:Q49"/>
    <mergeCell ref="G49:I49"/>
    <mergeCell ref="K49:L50"/>
    <mergeCell ref="B7:E7"/>
    <mergeCell ref="G7:I7"/>
    <mergeCell ref="K7:L8"/>
    <mergeCell ref="B8:C8"/>
    <mergeCell ref="D8:E8"/>
    <mergeCell ref="N91:O91"/>
    <mergeCell ref="P91:Q91"/>
    <mergeCell ref="AD7:AE7"/>
    <mergeCell ref="P7:Q7"/>
    <mergeCell ref="N7:O7"/>
    <mergeCell ref="S49:V49"/>
    <mergeCell ref="S7:V7"/>
    <mergeCell ref="X7:Z7"/>
    <mergeCell ref="AB7:AC8"/>
    <mergeCell ref="S8:T8"/>
    <mergeCell ref="U8:V8"/>
    <mergeCell ref="S6:AG6"/>
    <mergeCell ref="AF7:AG7"/>
    <mergeCell ref="AD49:AE49"/>
    <mergeCell ref="AF49:AG49"/>
    <mergeCell ref="AD91:AE91"/>
    <mergeCell ref="AF91:AG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9 T9:V9 C51:E51 T51:V51 C93:E93 T93:V93 C12:E36 T12:V36 T10:V11 C10:E11 C38:E45 T38:V45 C54:E78 C52:E53 T54:V78 T52:V53 C80:E87 C79:E79 T80:V87 T79:V79 C96:E120 C94:E95 T96:V120 T94:V95 C122:E129 C121:E121 T122:V129"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48"/>
  <sheetViews>
    <sheetView showGridLines="0" topLeftCell="B1" zoomScale="90" zoomScaleNormal="90" zoomScalePageLayoutView="90" workbookViewId="0">
      <pane ySplit="7" topLeftCell="A8" activePane="bottomLeft" state="frozen"/>
      <selection pane="bottomLeft" activeCell="G6" sqref="G6:I6"/>
      <selection activeCell="A3" sqref="A3"/>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6.28515625" style="5" customWidth="1"/>
    <col min="14" max="14" width="6.85546875" style="5" customWidth="1"/>
    <col min="15" max="16" width="5.42578125" style="5" customWidth="1"/>
    <col min="17" max="17" width="1.85546875" style="5" customWidth="1"/>
    <col min="18" max="18" width="8.85546875" style="6" customWidth="1"/>
    <col min="19" max="19" width="2.28515625" style="6" customWidth="1"/>
    <col min="20" max="20" width="12.140625" style="6" customWidth="1"/>
    <col min="21" max="21" width="2" style="6" customWidth="1"/>
    <col min="22" max="22" width="7.85546875" style="6" customWidth="1"/>
    <col min="23" max="23" width="5.85546875" style="7" customWidth="1"/>
    <col min="24" max="24" width="6.28515625" style="5" customWidth="1"/>
    <col min="25" max="25" width="6.85546875" style="5" customWidth="1"/>
    <col min="26" max="27" width="5.42578125" style="5" customWidth="1"/>
    <col min="28" max="28" width="1.85546875" style="5" customWidth="1"/>
    <col min="29" max="29" width="8.85546875" style="6" customWidth="1"/>
    <col min="30" max="30" width="2.28515625" style="6" customWidth="1"/>
    <col min="31" max="31" width="12.140625" style="6" customWidth="1"/>
    <col min="32" max="32" width="2" style="6" customWidth="1"/>
    <col min="33" max="33" width="7.85546875" style="6" customWidth="1"/>
    <col min="34" max="34" width="5.85546875" style="7" customWidth="1"/>
    <col min="35" max="35" width="11.85546875" style="7" customWidth="1"/>
    <col min="36" max="36" width="11.85546875" style="44" customWidth="1"/>
    <col min="37" max="37" width="11.85546875" style="7" customWidth="1"/>
    <col min="38" max="38" width="11.85546875" style="44" customWidth="1"/>
    <col min="39" max="16384" width="9.140625" style="7"/>
  </cols>
  <sheetData>
    <row r="1" spans="1:45" ht="21" customHeight="1">
      <c r="A1" s="104" t="s">
        <v>513</v>
      </c>
      <c r="B1" s="57"/>
      <c r="C1" s="58"/>
      <c r="D1" s="58"/>
      <c r="E1" s="58"/>
      <c r="F1" s="58"/>
      <c r="G1" s="58"/>
      <c r="H1" s="58"/>
      <c r="I1" s="58"/>
      <c r="J1" s="58"/>
      <c r="K1" s="58"/>
      <c r="L1" s="59"/>
      <c r="M1" s="57"/>
      <c r="N1" s="58"/>
      <c r="O1" s="58"/>
      <c r="P1" s="58"/>
      <c r="Q1" s="58"/>
      <c r="R1" s="58"/>
      <c r="S1" s="58"/>
      <c r="T1" s="58"/>
      <c r="U1" s="58"/>
      <c r="V1" s="58"/>
      <c r="W1" s="59"/>
      <c r="X1" s="57"/>
      <c r="Y1" s="58"/>
      <c r="Z1" s="58"/>
      <c r="AA1" s="58"/>
      <c r="AB1" s="58"/>
      <c r="AC1" s="58"/>
      <c r="AD1" s="58"/>
      <c r="AE1" s="58"/>
      <c r="AF1" s="58"/>
      <c r="AG1" s="58"/>
      <c r="AH1" s="59"/>
      <c r="AJ1" s="38"/>
      <c r="AL1" s="38"/>
    </row>
    <row r="2" spans="1:45" ht="15.75" customHeight="1">
      <c r="A2" s="135" t="s">
        <v>514</v>
      </c>
      <c r="B2" s="57"/>
      <c r="C2" s="58"/>
      <c r="D2" s="58"/>
      <c r="E2" s="58"/>
      <c r="F2" s="58"/>
      <c r="G2" s="58"/>
      <c r="H2" s="58"/>
      <c r="I2" s="58"/>
      <c r="J2" s="58"/>
      <c r="K2" s="58"/>
      <c r="L2" s="59"/>
      <c r="M2" s="57"/>
      <c r="N2" s="58"/>
      <c r="O2" s="58"/>
      <c r="P2" s="58"/>
      <c r="Q2" s="58"/>
      <c r="R2" s="58"/>
      <c r="S2" s="58"/>
      <c r="T2" s="58"/>
      <c r="U2" s="58"/>
      <c r="V2" s="58"/>
      <c r="W2" s="59"/>
      <c r="X2" s="57"/>
      <c r="Y2" s="58"/>
      <c r="Z2" s="58"/>
      <c r="AA2" s="58"/>
      <c r="AB2" s="58"/>
      <c r="AC2" s="58"/>
      <c r="AD2" s="58"/>
      <c r="AE2" s="58"/>
      <c r="AF2" s="58"/>
      <c r="AG2" s="58"/>
      <c r="AH2" s="59"/>
      <c r="AJ2" s="38"/>
      <c r="AL2" s="38"/>
    </row>
    <row r="3" spans="1:45" ht="17.100000000000001">
      <c r="A3" s="135"/>
      <c r="B3" s="57"/>
      <c r="C3" s="58"/>
      <c r="D3" s="58"/>
      <c r="E3" s="58"/>
      <c r="F3" s="58"/>
      <c r="G3" s="58"/>
      <c r="H3" s="58"/>
      <c r="I3" s="58"/>
      <c r="J3" s="58"/>
      <c r="K3" s="58"/>
      <c r="L3" s="59"/>
      <c r="M3" s="57"/>
      <c r="N3" s="58"/>
      <c r="O3" s="58"/>
      <c r="P3" s="58"/>
      <c r="Q3" s="58"/>
      <c r="R3" s="58"/>
      <c r="S3" s="58"/>
      <c r="T3" s="58"/>
      <c r="U3" s="58"/>
      <c r="V3" s="58"/>
      <c r="W3" s="59"/>
      <c r="X3" s="57"/>
      <c r="Y3" s="58"/>
      <c r="Z3" s="58"/>
      <c r="AA3" s="58"/>
      <c r="AB3" s="58"/>
      <c r="AC3" s="58"/>
      <c r="AD3" s="58"/>
      <c r="AE3" s="58"/>
      <c r="AF3" s="58"/>
      <c r="AG3" s="58"/>
      <c r="AH3" s="59"/>
      <c r="AJ3" s="38"/>
      <c r="AL3" s="38"/>
    </row>
    <row r="4" spans="1:45" s="105" customFormat="1" ht="21" customHeight="1">
      <c r="A4" s="136" t="s">
        <v>2</v>
      </c>
      <c r="C4" s="116"/>
      <c r="D4" s="117"/>
      <c r="E4" s="117"/>
      <c r="F4" s="117"/>
      <c r="J4" s="118"/>
      <c r="V4" s="119"/>
      <c r="W4" s="119"/>
      <c r="AI4" s="7"/>
      <c r="AJ4" s="38"/>
      <c r="AK4" s="7"/>
      <c r="AL4" s="38"/>
    </row>
    <row r="5" spans="1:45">
      <c r="A5" s="105"/>
      <c r="AJ5" s="38"/>
      <c r="AL5" s="38"/>
    </row>
    <row r="6" spans="1:45" s="23" customFormat="1" ht="33" customHeight="1">
      <c r="A6" s="22"/>
      <c r="B6" s="158" t="s">
        <v>515</v>
      </c>
      <c r="C6" s="158"/>
      <c r="D6" s="158"/>
      <c r="E6" s="158"/>
      <c r="F6" s="22"/>
      <c r="G6" s="159" t="s">
        <v>4</v>
      </c>
      <c r="H6" s="159"/>
      <c r="I6" s="159"/>
      <c r="J6" s="148"/>
      <c r="K6" s="160" t="s">
        <v>5</v>
      </c>
      <c r="L6" s="160"/>
      <c r="M6" s="158" t="s">
        <v>516</v>
      </c>
      <c r="N6" s="158"/>
      <c r="O6" s="158"/>
      <c r="P6" s="158"/>
      <c r="Q6" s="22"/>
      <c r="R6" s="159" t="s">
        <v>4</v>
      </c>
      <c r="S6" s="159"/>
      <c r="T6" s="159"/>
      <c r="U6" s="148"/>
      <c r="V6" s="160" t="s">
        <v>5</v>
      </c>
      <c r="W6" s="160"/>
      <c r="X6" s="158" t="s">
        <v>517</v>
      </c>
      <c r="Y6" s="158"/>
      <c r="Z6" s="158"/>
      <c r="AA6" s="158"/>
      <c r="AB6" s="22"/>
      <c r="AC6" s="159" t="s">
        <v>4</v>
      </c>
      <c r="AD6" s="159"/>
      <c r="AE6" s="159"/>
      <c r="AF6" s="148"/>
      <c r="AG6" s="160" t="s">
        <v>5</v>
      </c>
      <c r="AH6" s="160"/>
      <c r="AI6" s="156" t="s">
        <v>6</v>
      </c>
      <c r="AJ6" s="156"/>
      <c r="AK6" s="156" t="s">
        <v>518</v>
      </c>
      <c r="AL6" s="156"/>
    </row>
    <row r="7" spans="1:45" s="9" customFormat="1" ht="15" customHeight="1">
      <c r="A7" s="10"/>
      <c r="B7" s="159" t="s">
        <v>8</v>
      </c>
      <c r="C7" s="159"/>
      <c r="D7" s="159" t="s">
        <v>9</v>
      </c>
      <c r="E7" s="159"/>
      <c r="F7" s="11"/>
      <c r="G7" s="12" t="s">
        <v>10</v>
      </c>
      <c r="H7" s="11"/>
      <c r="I7" s="12" t="s">
        <v>11</v>
      </c>
      <c r="J7" s="11"/>
      <c r="K7" s="161"/>
      <c r="L7" s="161"/>
      <c r="M7" s="159" t="s">
        <v>8</v>
      </c>
      <c r="N7" s="159"/>
      <c r="O7" s="159" t="s">
        <v>9</v>
      </c>
      <c r="P7" s="159"/>
      <c r="Q7" s="153"/>
      <c r="R7" s="32" t="s">
        <v>10</v>
      </c>
      <c r="S7" s="153"/>
      <c r="T7" s="32" t="s">
        <v>11</v>
      </c>
      <c r="U7" s="153"/>
      <c r="V7" s="161"/>
      <c r="W7" s="161"/>
      <c r="X7" s="159" t="s">
        <v>8</v>
      </c>
      <c r="Y7" s="159"/>
      <c r="Z7" s="159" t="s">
        <v>9</v>
      </c>
      <c r="AA7" s="159"/>
      <c r="AB7" s="153"/>
      <c r="AC7" s="32" t="s">
        <v>10</v>
      </c>
      <c r="AD7" s="153"/>
      <c r="AE7" s="32" t="s">
        <v>11</v>
      </c>
      <c r="AF7" s="153"/>
      <c r="AG7" s="161"/>
      <c r="AH7" s="161"/>
      <c r="AI7" s="110" t="s">
        <v>12</v>
      </c>
      <c r="AJ7" s="111" t="s">
        <v>9</v>
      </c>
      <c r="AK7" s="110" t="s">
        <v>12</v>
      </c>
      <c r="AL7" s="111" t="s">
        <v>9</v>
      </c>
    </row>
    <row r="8" spans="1:45">
      <c r="A8" s="24" t="s">
        <v>13</v>
      </c>
      <c r="B8" s="19">
        <v>1.6500000000000001E-5</v>
      </c>
      <c r="C8" s="14" t="s">
        <v>15</v>
      </c>
      <c r="D8" s="19">
        <v>1.861E-4</v>
      </c>
      <c r="E8" s="14" t="s">
        <v>15</v>
      </c>
      <c r="F8" s="16"/>
      <c r="G8" s="25">
        <v>3.3909999999999999E-5</v>
      </c>
      <c r="H8" s="16"/>
      <c r="I8" s="17">
        <v>0.62304331999999996</v>
      </c>
      <c r="J8" s="16"/>
      <c r="K8" s="18">
        <v>0.90639409999999998</v>
      </c>
      <c r="L8" s="7" t="s">
        <v>46</v>
      </c>
      <c r="M8" s="13">
        <v>4.96E-3</v>
      </c>
      <c r="N8" s="14" t="s">
        <v>499</v>
      </c>
      <c r="O8" s="13">
        <v>4.7849999999999997E-2</v>
      </c>
      <c r="P8" s="14" t="s">
        <v>499</v>
      </c>
      <c r="Q8" s="16"/>
      <c r="R8" s="15">
        <v>8.5789999999999998E-3</v>
      </c>
      <c r="S8" s="16"/>
      <c r="T8" s="17">
        <v>0.57376815000000003</v>
      </c>
      <c r="U8" s="17"/>
      <c r="V8" s="18">
        <v>0.89026894000000001</v>
      </c>
      <c r="W8" s="7" t="s">
        <v>46</v>
      </c>
      <c r="X8" s="13">
        <v>33.333329999999997</v>
      </c>
      <c r="Y8" s="14" t="s">
        <v>499</v>
      </c>
      <c r="Z8" s="13">
        <v>38.888889999999996</v>
      </c>
      <c r="AA8" s="14" t="s">
        <v>499</v>
      </c>
      <c r="AB8" s="16"/>
      <c r="AC8" s="15">
        <v>1.111111</v>
      </c>
      <c r="AD8" s="16"/>
      <c r="AE8" s="17">
        <v>3.1310299999999999E-2</v>
      </c>
      <c r="AF8" s="17"/>
      <c r="AG8" s="18">
        <v>0</v>
      </c>
      <c r="AH8" s="7" t="s">
        <v>19</v>
      </c>
      <c r="AI8" s="142">
        <v>3014.92</v>
      </c>
      <c r="AJ8" s="140">
        <v>2963.5</v>
      </c>
      <c r="AK8" s="142">
        <v>0.14943609999999999</v>
      </c>
      <c r="AL8" s="140">
        <v>1.41804</v>
      </c>
      <c r="AP8" s="66"/>
      <c r="AQ8" s="66"/>
      <c r="AR8" s="66"/>
      <c r="AS8" s="66"/>
    </row>
    <row r="9" spans="1:45">
      <c r="A9" s="24" t="s">
        <v>17</v>
      </c>
      <c r="B9" s="19">
        <v>0.1238971</v>
      </c>
      <c r="C9" s="14" t="s">
        <v>35</v>
      </c>
      <c r="D9" s="19">
        <v>9.6721399999999999E-2</v>
      </c>
      <c r="E9" s="14" t="s">
        <v>35</v>
      </c>
      <c r="F9" s="16"/>
      <c r="G9" s="25">
        <v>-9.0586E-3</v>
      </c>
      <c r="H9" s="16"/>
      <c r="I9" s="17">
        <v>-7.9224500000000003E-2</v>
      </c>
      <c r="J9" s="16"/>
      <c r="K9" s="18">
        <v>4.4661210000000002</v>
      </c>
      <c r="L9" s="7" t="s">
        <v>19</v>
      </c>
      <c r="M9" s="13">
        <v>28.980509999999999</v>
      </c>
      <c r="N9" s="14" t="s">
        <v>75</v>
      </c>
      <c r="O9" s="13">
        <v>23.066240000000001</v>
      </c>
      <c r="P9" s="14" t="s">
        <v>77</v>
      </c>
      <c r="Q9" s="16"/>
      <c r="R9" s="15">
        <v>-1.9714200000000002</v>
      </c>
      <c r="S9" s="16"/>
      <c r="T9" s="17">
        <v>-7.3262099999999997E-2</v>
      </c>
      <c r="U9" s="17"/>
      <c r="V9" s="18">
        <v>4.4349990000000004</v>
      </c>
      <c r="W9" s="7" t="s">
        <v>19</v>
      </c>
      <c r="X9" s="13">
        <v>42.751869999999997</v>
      </c>
      <c r="Y9" s="14" t="s">
        <v>80</v>
      </c>
      <c r="Z9" s="13">
        <v>41.932000000000002</v>
      </c>
      <c r="AA9" s="14" t="s">
        <v>80</v>
      </c>
      <c r="AB9" s="16"/>
      <c r="AC9" s="15">
        <v>-0.27328999999999998</v>
      </c>
      <c r="AD9" s="16"/>
      <c r="AE9" s="17">
        <v>-6.4336999999999997E-3</v>
      </c>
      <c r="AF9" s="17"/>
      <c r="AG9" s="18">
        <v>2.0005419999999998</v>
      </c>
      <c r="AH9" s="7" t="s">
        <v>16</v>
      </c>
      <c r="AI9" s="142">
        <v>141235</v>
      </c>
      <c r="AJ9" s="140">
        <v>146457.1</v>
      </c>
      <c r="AK9" s="142">
        <v>40930.639999999999</v>
      </c>
      <c r="AL9" s="140">
        <v>33782.14</v>
      </c>
      <c r="AP9" s="66"/>
      <c r="AQ9" s="66"/>
      <c r="AR9" s="66"/>
      <c r="AS9" s="66"/>
    </row>
    <row r="10" spans="1:45">
      <c r="A10" s="24" t="s">
        <v>20</v>
      </c>
      <c r="B10" s="19">
        <v>9.6721399999999999E-2</v>
      </c>
      <c r="C10" s="14" t="s">
        <v>35</v>
      </c>
      <c r="D10" s="19">
        <v>7.0506399999999997E-2</v>
      </c>
      <c r="E10" s="14" t="s">
        <v>26</v>
      </c>
      <c r="F10" s="16"/>
      <c r="G10" s="25">
        <v>-6.5537E-3</v>
      </c>
      <c r="H10" s="16"/>
      <c r="I10" s="17">
        <v>-7.59904E-2</v>
      </c>
      <c r="J10" s="16"/>
      <c r="K10" s="18">
        <v>5.6855460000000004</v>
      </c>
      <c r="L10" s="7" t="s">
        <v>19</v>
      </c>
      <c r="M10" s="13">
        <v>23.066240000000001</v>
      </c>
      <c r="N10" s="14" t="s">
        <v>77</v>
      </c>
      <c r="O10" s="13">
        <v>17.400560000000002</v>
      </c>
      <c r="P10" s="14" t="s">
        <v>78</v>
      </c>
      <c r="Q10" s="16"/>
      <c r="R10" s="15">
        <v>-1.41642</v>
      </c>
      <c r="S10" s="16"/>
      <c r="T10" s="17">
        <v>-6.8041400000000002E-2</v>
      </c>
      <c r="U10" s="17"/>
      <c r="V10" s="18">
        <v>5.4679380000000002</v>
      </c>
      <c r="W10" s="7" t="s">
        <v>19</v>
      </c>
      <c r="X10" s="13">
        <v>41.932000000000002</v>
      </c>
      <c r="Y10" s="14" t="s">
        <v>80</v>
      </c>
      <c r="Z10" s="13">
        <v>40.519599999999997</v>
      </c>
      <c r="AA10" s="14" t="s">
        <v>80</v>
      </c>
      <c r="AB10" s="16"/>
      <c r="AC10" s="15">
        <v>-0.35309999999999997</v>
      </c>
      <c r="AD10" s="16"/>
      <c r="AE10" s="17">
        <v>-8.5293000000000001E-3</v>
      </c>
      <c r="AF10" s="17"/>
      <c r="AG10" s="18">
        <v>3.4968409999999999</v>
      </c>
      <c r="AH10" s="7" t="s">
        <v>19</v>
      </c>
      <c r="AI10" s="142">
        <v>146457.1</v>
      </c>
      <c r="AJ10" s="141">
        <v>152862.39999999999</v>
      </c>
      <c r="AK10" s="142">
        <v>33782.14</v>
      </c>
      <c r="AL10" s="140">
        <v>26598.91</v>
      </c>
      <c r="AP10" s="66"/>
      <c r="AQ10" s="66"/>
      <c r="AR10" s="66"/>
      <c r="AS10" s="66"/>
    </row>
    <row r="11" spans="1:45">
      <c r="A11" s="24" t="s">
        <v>22</v>
      </c>
      <c r="B11" s="19">
        <v>0.23647090000000001</v>
      </c>
      <c r="C11" s="14" t="s">
        <v>29</v>
      </c>
      <c r="D11" s="19">
        <v>0.19442309999999999</v>
      </c>
      <c r="E11" s="14" t="s">
        <v>25</v>
      </c>
      <c r="F11" s="16"/>
      <c r="G11" s="25">
        <v>-8.4095699999999999E-3</v>
      </c>
      <c r="H11" s="16"/>
      <c r="I11" s="17">
        <v>-3.8400959999999998E-2</v>
      </c>
      <c r="J11" s="16"/>
      <c r="K11" s="18">
        <v>4.1594303000000004</v>
      </c>
      <c r="L11" s="7" t="s">
        <v>19</v>
      </c>
      <c r="M11" s="13">
        <v>48.588200000000001</v>
      </c>
      <c r="N11" s="14" t="s">
        <v>88</v>
      </c>
      <c r="O11" s="13">
        <v>40.024729999999998</v>
      </c>
      <c r="P11" s="14" t="s">
        <v>75</v>
      </c>
      <c r="Q11" s="16"/>
      <c r="R11" s="15">
        <v>-1.7126939999999999</v>
      </c>
      <c r="S11" s="16"/>
      <c r="T11" s="17">
        <v>-3.8034449999999997E-2</v>
      </c>
      <c r="U11" s="17"/>
      <c r="V11" s="18">
        <v>5.1102141000000003</v>
      </c>
      <c r="W11" s="7" t="s">
        <v>19</v>
      </c>
      <c r="X11" s="13">
        <v>48.668390000000002</v>
      </c>
      <c r="Y11" s="14" t="s">
        <v>78</v>
      </c>
      <c r="Z11" s="13">
        <v>48.575749999999999</v>
      </c>
      <c r="AA11" s="14" t="s">
        <v>81</v>
      </c>
      <c r="AB11" s="16"/>
      <c r="AC11" s="15">
        <v>-1.8527999999999999E-2</v>
      </c>
      <c r="AD11" s="16"/>
      <c r="AE11" s="17">
        <v>-3.8098E-4</v>
      </c>
      <c r="AF11" s="17"/>
      <c r="AG11" s="18">
        <v>0.11135401</v>
      </c>
      <c r="AH11" s="7" t="s">
        <v>46</v>
      </c>
      <c r="AI11" s="142">
        <v>7174.91</v>
      </c>
      <c r="AJ11" s="140">
        <v>8443.67</v>
      </c>
      <c r="AK11" s="142">
        <v>3486.16</v>
      </c>
      <c r="AL11" s="140">
        <v>3379.556</v>
      </c>
      <c r="AP11" s="66"/>
      <c r="AQ11" s="66"/>
      <c r="AR11" s="66"/>
      <c r="AS11" s="66"/>
    </row>
    <row r="12" spans="1:45">
      <c r="A12" s="24" t="s">
        <v>24</v>
      </c>
      <c r="B12" s="19">
        <v>8.3844399999999999E-2</v>
      </c>
      <c r="C12" s="14" t="s">
        <v>26</v>
      </c>
      <c r="D12" s="19">
        <v>2.3255999999999999E-2</v>
      </c>
      <c r="E12" s="14" t="s">
        <v>14</v>
      </c>
      <c r="F12" s="16"/>
      <c r="G12" s="25">
        <v>-1.211769E-2</v>
      </c>
      <c r="H12" s="16"/>
      <c r="I12" s="17">
        <v>-0.22622969000000001</v>
      </c>
      <c r="J12" s="16"/>
      <c r="K12" s="18">
        <v>14.828797</v>
      </c>
      <c r="L12" s="7" t="s">
        <v>19</v>
      </c>
      <c r="M12" s="13">
        <v>19.860700000000001</v>
      </c>
      <c r="N12" s="14" t="s">
        <v>78</v>
      </c>
      <c r="O12" s="13">
        <v>5.9656200000000004</v>
      </c>
      <c r="P12" s="14" t="s">
        <v>81</v>
      </c>
      <c r="Q12" s="16"/>
      <c r="R12" s="15">
        <v>-2.7790149999999998</v>
      </c>
      <c r="S12" s="16"/>
      <c r="T12" s="17">
        <v>-0.21380142999999999</v>
      </c>
      <c r="U12" s="17"/>
      <c r="V12" s="18">
        <v>15.037409999999999</v>
      </c>
      <c r="W12" s="7" t="s">
        <v>19</v>
      </c>
      <c r="X12" s="13">
        <v>42.216239999999999</v>
      </c>
      <c r="Y12" s="14" t="s">
        <v>80</v>
      </c>
      <c r="Z12" s="13">
        <v>38.983289999999997</v>
      </c>
      <c r="AA12" s="14" t="s">
        <v>80</v>
      </c>
      <c r="AB12" s="16"/>
      <c r="AC12" s="15">
        <v>-0.64658800000000005</v>
      </c>
      <c r="AD12" s="16"/>
      <c r="AE12" s="17">
        <v>-1.5808050000000001E-2</v>
      </c>
      <c r="AF12" s="17"/>
      <c r="AG12" s="18">
        <v>8.100168</v>
      </c>
      <c r="AH12" s="7" t="s">
        <v>19</v>
      </c>
      <c r="AI12" s="142">
        <v>9016.7900000000009</v>
      </c>
      <c r="AJ12" s="140">
        <v>9834.1</v>
      </c>
      <c r="AK12" s="142">
        <v>1790.798</v>
      </c>
      <c r="AL12" s="140">
        <v>586.6653</v>
      </c>
      <c r="AP12" s="66"/>
      <c r="AQ12" s="66"/>
      <c r="AR12" s="66"/>
      <c r="AS12" s="66"/>
    </row>
    <row r="13" spans="1:45">
      <c r="A13" s="24" t="s">
        <v>27</v>
      </c>
      <c r="B13" s="19">
        <v>9.3579499999999996E-2</v>
      </c>
      <c r="C13" s="14" t="s">
        <v>26</v>
      </c>
      <c r="D13" s="19">
        <v>5.7392899999999997E-2</v>
      </c>
      <c r="E13" s="14" t="s">
        <v>26</v>
      </c>
      <c r="F13" s="16"/>
      <c r="G13" s="25">
        <v>-7.2373300000000002E-3</v>
      </c>
      <c r="H13" s="16"/>
      <c r="I13" s="17">
        <v>-9.3150040000000003E-2</v>
      </c>
      <c r="J13" s="16"/>
      <c r="K13" s="18">
        <v>8.1779197000000003</v>
      </c>
      <c r="L13" s="7" t="s">
        <v>19</v>
      </c>
      <c r="M13" s="13">
        <v>22.679679999999998</v>
      </c>
      <c r="N13" s="14" t="s">
        <v>77</v>
      </c>
      <c r="O13" s="13">
        <v>14.457400000000002</v>
      </c>
      <c r="P13" s="14" t="s">
        <v>78</v>
      </c>
      <c r="Q13" s="16"/>
      <c r="R13" s="15">
        <v>-1.6444569999999998</v>
      </c>
      <c r="S13" s="16"/>
      <c r="T13" s="17">
        <v>-8.6116949999999998E-2</v>
      </c>
      <c r="U13" s="17"/>
      <c r="V13" s="18">
        <v>7.8105995000000004</v>
      </c>
      <c r="W13" s="7" t="s">
        <v>19</v>
      </c>
      <c r="X13" s="13">
        <v>41.261399999999995</v>
      </c>
      <c r="Y13" s="14" t="s">
        <v>80</v>
      </c>
      <c r="Z13" s="13">
        <v>39.697949999999999</v>
      </c>
      <c r="AA13" s="14" t="s">
        <v>81</v>
      </c>
      <c r="AB13" s="16"/>
      <c r="AC13" s="15">
        <v>-0.31269000000000002</v>
      </c>
      <c r="AD13" s="16"/>
      <c r="AE13" s="17">
        <v>-7.6958199999999999E-3</v>
      </c>
      <c r="AF13" s="17"/>
      <c r="AG13" s="18">
        <v>3.0683579000000001</v>
      </c>
      <c r="AH13" s="7" t="s">
        <v>19</v>
      </c>
      <c r="AI13" s="142">
        <v>13356.42</v>
      </c>
      <c r="AJ13" s="140">
        <v>14364.93</v>
      </c>
      <c r="AK13" s="142">
        <v>3029.194</v>
      </c>
      <c r="AL13" s="140">
        <v>2076.7950000000001</v>
      </c>
      <c r="AP13" s="66"/>
      <c r="AQ13" s="66"/>
      <c r="AR13" s="66"/>
      <c r="AS13" s="66"/>
    </row>
    <row r="14" spans="1:45">
      <c r="A14" s="24" t="s">
        <v>28</v>
      </c>
      <c r="B14" s="19">
        <v>0.1145554</v>
      </c>
      <c r="C14" s="14" t="s">
        <v>21</v>
      </c>
      <c r="D14" s="19">
        <v>9.4561699999999999E-2</v>
      </c>
      <c r="E14" s="14" t="s">
        <v>25</v>
      </c>
      <c r="F14" s="16"/>
      <c r="G14" s="25">
        <v>-2.8562000000000001E-3</v>
      </c>
      <c r="H14" s="16"/>
      <c r="I14" s="17">
        <v>-2.7028799999999999E-2</v>
      </c>
      <c r="J14" s="16"/>
      <c r="K14" s="18">
        <v>2.5186220000000001</v>
      </c>
      <c r="L14" s="7" t="s">
        <v>16</v>
      </c>
      <c r="M14" s="13">
        <v>25.298969999999997</v>
      </c>
      <c r="N14" s="14" t="s">
        <v>83</v>
      </c>
      <c r="O14" s="13">
        <v>21.255099999999999</v>
      </c>
      <c r="P14" s="14" t="s">
        <v>84</v>
      </c>
      <c r="Q14" s="16"/>
      <c r="R14" s="15">
        <v>-0.57769999999999999</v>
      </c>
      <c r="S14" s="16"/>
      <c r="T14" s="17">
        <v>-2.4573999999999999E-2</v>
      </c>
      <c r="U14" s="17"/>
      <c r="V14" s="18">
        <v>2.6623049999999999</v>
      </c>
      <c r="W14" s="7" t="s">
        <v>19</v>
      </c>
      <c r="X14" s="13">
        <v>45.280659999999997</v>
      </c>
      <c r="Y14" s="14" t="s">
        <v>78</v>
      </c>
      <c r="Z14" s="13">
        <v>44.488959999999999</v>
      </c>
      <c r="AA14" s="14" t="s">
        <v>82</v>
      </c>
      <c r="AB14" s="16"/>
      <c r="AC14" s="15">
        <v>-0.11310000000000001</v>
      </c>
      <c r="AD14" s="16"/>
      <c r="AE14" s="17">
        <v>-2.5167000000000002E-3</v>
      </c>
      <c r="AF14" s="17"/>
      <c r="AG14" s="18">
        <v>0.8285264</v>
      </c>
      <c r="AH14" s="7" t="s">
        <v>46</v>
      </c>
      <c r="AI14" s="142">
        <v>17674.96</v>
      </c>
      <c r="AJ14" s="140">
        <v>21156.27</v>
      </c>
      <c r="AK14" s="142">
        <v>4471.5829999999996</v>
      </c>
      <c r="AL14" s="140">
        <v>4496.7870000000003</v>
      </c>
      <c r="AP14" s="66"/>
      <c r="AQ14" s="66"/>
      <c r="AR14" s="66"/>
      <c r="AS14" s="66"/>
    </row>
    <row r="15" spans="1:45">
      <c r="A15" s="24" t="s">
        <v>30</v>
      </c>
      <c r="B15" s="19">
        <v>3.9843999999999999E-3</v>
      </c>
      <c r="C15" s="14" t="s">
        <v>15</v>
      </c>
      <c r="D15" s="19">
        <v>1.9694000000000001E-3</v>
      </c>
      <c r="E15" s="14" t="s">
        <v>15</v>
      </c>
      <c r="F15" s="16"/>
      <c r="G15" s="25">
        <v>-4.0299999999999998E-4</v>
      </c>
      <c r="H15" s="16"/>
      <c r="I15" s="17">
        <v>-0.13144902999999999</v>
      </c>
      <c r="J15" s="16"/>
      <c r="K15" s="18">
        <v>4.9352684</v>
      </c>
      <c r="L15" s="7" t="s">
        <v>19</v>
      </c>
      <c r="M15" s="13">
        <v>1.0298699999999998</v>
      </c>
      <c r="N15" s="14" t="s">
        <v>74</v>
      </c>
      <c r="O15" s="13">
        <v>0.51831000000000005</v>
      </c>
      <c r="P15" s="14" t="s">
        <v>74</v>
      </c>
      <c r="Q15" s="16"/>
      <c r="R15" s="15">
        <v>-0.102312</v>
      </c>
      <c r="S15" s="16"/>
      <c r="T15" s="17">
        <v>-0.12831097</v>
      </c>
      <c r="U15" s="17"/>
      <c r="V15" s="18">
        <v>4.9319984999999997</v>
      </c>
      <c r="W15" s="7" t="s">
        <v>19</v>
      </c>
      <c r="X15" s="13">
        <v>38.688580000000002</v>
      </c>
      <c r="Y15" s="14" t="s">
        <v>82</v>
      </c>
      <c r="Z15" s="13">
        <v>37.997189999999996</v>
      </c>
      <c r="AA15" s="14" t="s">
        <v>82</v>
      </c>
      <c r="AB15" s="16"/>
      <c r="AC15" s="15">
        <v>-0.13827900000000001</v>
      </c>
      <c r="AD15" s="16"/>
      <c r="AE15" s="17">
        <v>-3.5999700000000001E-3</v>
      </c>
      <c r="AF15" s="17"/>
      <c r="AG15" s="18">
        <v>0.78711531000000001</v>
      </c>
      <c r="AH15" s="7" t="s">
        <v>46</v>
      </c>
      <c r="AI15" s="142">
        <v>43841.37</v>
      </c>
      <c r="AJ15" s="140">
        <v>46444.800000000003</v>
      </c>
      <c r="AK15" s="142">
        <v>451.5104</v>
      </c>
      <c r="AL15" s="140">
        <v>240.72909999999999</v>
      </c>
      <c r="AP15" s="66"/>
      <c r="AQ15" s="66"/>
      <c r="AR15" s="66"/>
      <c r="AS15" s="66"/>
    </row>
    <row r="16" spans="1:45">
      <c r="A16" s="24" t="s">
        <v>32</v>
      </c>
      <c r="B16" s="19">
        <v>6.5738999999999997E-3</v>
      </c>
      <c r="C16" s="14" t="s">
        <v>15</v>
      </c>
      <c r="D16" s="19">
        <v>2.1997000000000002E-3</v>
      </c>
      <c r="E16" s="14" t="s">
        <v>15</v>
      </c>
      <c r="F16" s="16"/>
      <c r="G16" s="25">
        <v>-8.7480000000000001E-4</v>
      </c>
      <c r="H16" s="16"/>
      <c r="I16" s="17">
        <v>-0.19664390000000001</v>
      </c>
      <c r="J16" s="16"/>
      <c r="K16" s="18">
        <v>7.3515800000000002</v>
      </c>
      <c r="L16" s="7" t="s">
        <v>19</v>
      </c>
      <c r="M16" s="13">
        <v>1.66951</v>
      </c>
      <c r="N16" s="14" t="s">
        <v>74</v>
      </c>
      <c r="O16" s="13">
        <v>0.59279999999999999</v>
      </c>
      <c r="P16" s="14" t="s">
        <v>74</v>
      </c>
      <c r="Q16" s="16"/>
      <c r="R16" s="15">
        <v>-0.21534000000000003</v>
      </c>
      <c r="S16" s="16"/>
      <c r="T16" s="17">
        <v>-0.1870511</v>
      </c>
      <c r="U16" s="17"/>
      <c r="V16" s="18">
        <v>7.2482499999999996</v>
      </c>
      <c r="W16" s="7" t="s">
        <v>19</v>
      </c>
      <c r="X16" s="13">
        <v>39.376240000000003</v>
      </c>
      <c r="Y16" s="14" t="s">
        <v>81</v>
      </c>
      <c r="Z16" s="13">
        <v>37.107210000000002</v>
      </c>
      <c r="AA16" s="14" t="s">
        <v>81</v>
      </c>
      <c r="AB16" s="16"/>
      <c r="AC16" s="15">
        <v>-0.45380999999999999</v>
      </c>
      <c r="AD16" s="16"/>
      <c r="AE16" s="17">
        <v>-1.1800100000000001E-2</v>
      </c>
      <c r="AF16" s="17"/>
      <c r="AG16" s="18">
        <v>3.203443</v>
      </c>
      <c r="AH16" s="7" t="s">
        <v>19</v>
      </c>
      <c r="AI16" s="142">
        <v>8935.26</v>
      </c>
      <c r="AJ16" s="140">
        <v>9615.02</v>
      </c>
      <c r="AK16" s="142">
        <v>149.17490000000001</v>
      </c>
      <c r="AL16" s="140">
        <v>56.997419999999998</v>
      </c>
      <c r="AP16" s="66"/>
      <c r="AQ16" s="66"/>
      <c r="AR16" s="66"/>
      <c r="AS16" s="66"/>
    </row>
    <row r="17" spans="1:45">
      <c r="A17" s="24" t="s">
        <v>33</v>
      </c>
      <c r="B17" s="19">
        <v>4.7258999999999999E-3</v>
      </c>
      <c r="C17" s="14" t="s">
        <v>15</v>
      </c>
      <c r="D17" s="19">
        <v>3.9706999999999998E-3</v>
      </c>
      <c r="E17" s="14" t="s">
        <v>15</v>
      </c>
      <c r="F17" s="16"/>
      <c r="G17" s="25">
        <v>-2.5175000000000002E-4</v>
      </c>
      <c r="H17" s="16"/>
      <c r="I17" s="17">
        <v>-5.6389509999999997E-2</v>
      </c>
      <c r="J17" s="16"/>
      <c r="K17" s="18">
        <v>1.184785</v>
      </c>
      <c r="L17" s="7" t="s">
        <v>46</v>
      </c>
      <c r="M17" s="13">
        <v>1.1841999999999999</v>
      </c>
      <c r="N17" s="14" t="s">
        <v>74</v>
      </c>
      <c r="O17" s="13">
        <v>1.0130600000000001</v>
      </c>
      <c r="P17" s="14" t="s">
        <v>74</v>
      </c>
      <c r="Q17" s="16"/>
      <c r="R17" s="15">
        <v>-5.7043999999999997E-2</v>
      </c>
      <c r="S17" s="16"/>
      <c r="T17" s="17">
        <v>-5.0698050000000001E-2</v>
      </c>
      <c r="U17" s="17"/>
      <c r="V17" s="18">
        <v>1.1376388</v>
      </c>
      <c r="W17" s="7" t="s">
        <v>46</v>
      </c>
      <c r="X17" s="13">
        <v>39.908250000000002</v>
      </c>
      <c r="Y17" s="14" t="s">
        <v>77</v>
      </c>
      <c r="Z17" s="13">
        <v>39.194749999999999</v>
      </c>
      <c r="AA17" s="14" t="s">
        <v>84</v>
      </c>
      <c r="AB17" s="16"/>
      <c r="AC17" s="15">
        <v>-0.23783400000000002</v>
      </c>
      <c r="AD17" s="16"/>
      <c r="AE17" s="17">
        <v>-5.9953999999999997E-3</v>
      </c>
      <c r="AF17" s="17"/>
      <c r="AG17" s="18">
        <v>0.48168759999999999</v>
      </c>
      <c r="AH17" s="7" t="s">
        <v>46</v>
      </c>
      <c r="AI17" s="142">
        <v>71777.679999999993</v>
      </c>
      <c r="AJ17" s="140">
        <v>75491.92</v>
      </c>
      <c r="AK17" s="142">
        <v>849.98929999999996</v>
      </c>
      <c r="AL17" s="140">
        <v>764.78200000000004</v>
      </c>
      <c r="AP17" s="66"/>
      <c r="AQ17" s="66"/>
      <c r="AR17" s="66"/>
      <c r="AS17" s="66"/>
    </row>
    <row r="18" spans="1:45">
      <c r="A18" s="24" t="s">
        <v>34</v>
      </c>
      <c r="B18" s="19">
        <v>0.47130610000000001</v>
      </c>
      <c r="C18" s="14" t="s">
        <v>25</v>
      </c>
      <c r="D18" s="19">
        <v>0.3389568</v>
      </c>
      <c r="E18" s="14" t="s">
        <v>18</v>
      </c>
      <c r="F18" s="16"/>
      <c r="G18" s="25">
        <v>-2.646985E-2</v>
      </c>
      <c r="H18" s="16"/>
      <c r="I18" s="17">
        <v>-6.3800800000000005E-2</v>
      </c>
      <c r="J18" s="16"/>
      <c r="K18" s="18">
        <v>11.396587</v>
      </c>
      <c r="L18" s="7" t="s">
        <v>19</v>
      </c>
      <c r="M18" s="13">
        <v>82.097650000000002</v>
      </c>
      <c r="N18" s="14" t="s">
        <v>82</v>
      </c>
      <c r="O18" s="13">
        <v>65.418679999999995</v>
      </c>
      <c r="P18" s="14" t="s">
        <v>76</v>
      </c>
      <c r="Q18" s="16"/>
      <c r="R18" s="15">
        <v>-3.3357930000000002</v>
      </c>
      <c r="S18" s="16"/>
      <c r="T18" s="17">
        <v>-4.4404230000000003E-2</v>
      </c>
      <c r="U18" s="17"/>
      <c r="V18" s="18">
        <v>9.1621191999999994</v>
      </c>
      <c r="W18" s="7" t="s">
        <v>19</v>
      </c>
      <c r="X18" s="13">
        <v>57.407989999999998</v>
      </c>
      <c r="Y18" s="14" t="s">
        <v>81</v>
      </c>
      <c r="Z18" s="13">
        <v>51.813459999999999</v>
      </c>
      <c r="AA18" s="14" t="s">
        <v>81</v>
      </c>
      <c r="AB18" s="16"/>
      <c r="AC18" s="15">
        <v>-1.118906</v>
      </c>
      <c r="AD18" s="16"/>
      <c r="AE18" s="17">
        <v>-2.0297869999999999E-2</v>
      </c>
      <c r="AF18" s="17"/>
      <c r="AG18" s="18">
        <v>9.7902564999999999</v>
      </c>
      <c r="AH18" s="7" t="s">
        <v>19</v>
      </c>
      <c r="AI18" s="142">
        <v>66024.2</v>
      </c>
      <c r="AJ18" s="140">
        <v>76167.240000000005</v>
      </c>
      <c r="AK18" s="142">
        <v>54204.32</v>
      </c>
      <c r="AL18" s="140">
        <v>49827.61</v>
      </c>
      <c r="AP18" s="66"/>
      <c r="AQ18" s="66"/>
      <c r="AR18" s="66"/>
      <c r="AS18" s="66"/>
    </row>
    <row r="19" spans="1:45">
      <c r="A19" s="24" t="s">
        <v>36</v>
      </c>
      <c r="B19" s="19">
        <v>0.3389568</v>
      </c>
      <c r="C19" s="14" t="s">
        <v>18</v>
      </c>
      <c r="D19" s="19">
        <v>0.2477782</v>
      </c>
      <c r="E19" s="14" t="s">
        <v>21</v>
      </c>
      <c r="F19" s="16"/>
      <c r="G19" s="25">
        <v>-1.519643E-2</v>
      </c>
      <c r="H19" s="16"/>
      <c r="I19" s="17">
        <v>-5.0882900000000002E-2</v>
      </c>
      <c r="J19" s="16"/>
      <c r="K19" s="18">
        <v>9.5950480999999996</v>
      </c>
      <c r="L19" s="7" t="s">
        <v>19</v>
      </c>
      <c r="M19" s="13">
        <v>65.418679999999995</v>
      </c>
      <c r="N19" s="14" t="s">
        <v>76</v>
      </c>
      <c r="O19" s="13">
        <v>52.104410000000001</v>
      </c>
      <c r="P19" s="14" t="s">
        <v>83</v>
      </c>
      <c r="Q19" s="16"/>
      <c r="R19" s="15">
        <v>-2.2190460000000001</v>
      </c>
      <c r="S19" s="16"/>
      <c r="T19" s="17">
        <v>-3.7216199999999998E-2</v>
      </c>
      <c r="U19" s="17"/>
      <c r="V19" s="18">
        <v>8.1455715000000009</v>
      </c>
      <c r="W19" s="7" t="s">
        <v>19</v>
      </c>
      <c r="X19" s="13">
        <v>51.813459999999999</v>
      </c>
      <c r="Y19" s="14" t="s">
        <v>81</v>
      </c>
      <c r="Z19" s="13">
        <v>47.554180000000002</v>
      </c>
      <c r="AA19" s="14" t="s">
        <v>80</v>
      </c>
      <c r="AB19" s="16"/>
      <c r="AC19" s="15">
        <v>-0.70987999999999996</v>
      </c>
      <c r="AD19" s="16"/>
      <c r="AE19" s="17">
        <v>-1.4195009999999999E-2</v>
      </c>
      <c r="AF19" s="17"/>
      <c r="AG19" s="18">
        <v>7.8038119999999997</v>
      </c>
      <c r="AH19" s="7" t="s">
        <v>19</v>
      </c>
      <c r="AI19" s="142">
        <v>76167.240000000005</v>
      </c>
      <c r="AJ19" s="140">
        <v>89393.06</v>
      </c>
      <c r="AK19" s="142">
        <v>49827.61</v>
      </c>
      <c r="AL19" s="140">
        <v>46577.73</v>
      </c>
      <c r="AP19" s="66"/>
      <c r="AQ19" s="66"/>
      <c r="AR19" s="66"/>
      <c r="AS19" s="66"/>
    </row>
    <row r="20" spans="1:45">
      <c r="A20" s="24" t="s">
        <v>37</v>
      </c>
      <c r="B20" s="19">
        <v>3.9839300000000001E-2</v>
      </c>
      <c r="C20" s="14" t="s">
        <v>26</v>
      </c>
      <c r="D20" s="19">
        <v>1.33554E-2</v>
      </c>
      <c r="E20" s="14" t="s">
        <v>14</v>
      </c>
      <c r="F20" s="16"/>
      <c r="G20" s="25">
        <v>-2.2069899999999998E-3</v>
      </c>
      <c r="H20" s="16"/>
      <c r="I20" s="17">
        <v>-8.7053169999999999E-2</v>
      </c>
      <c r="J20" s="16"/>
      <c r="K20" s="18">
        <v>8.0348609999999994</v>
      </c>
      <c r="L20" s="7" t="s">
        <v>19</v>
      </c>
      <c r="M20" s="13">
        <v>9.9558900000000001</v>
      </c>
      <c r="N20" s="14" t="s">
        <v>78</v>
      </c>
      <c r="O20" s="13">
        <v>3.4401000000000002</v>
      </c>
      <c r="P20" s="14" t="s">
        <v>81</v>
      </c>
      <c r="Q20" s="16"/>
      <c r="R20" s="15">
        <v>-0.54298299999999999</v>
      </c>
      <c r="S20" s="16"/>
      <c r="T20" s="17">
        <v>-8.4747630000000004E-2</v>
      </c>
      <c r="U20" s="17"/>
      <c r="V20" s="18">
        <v>8.0463749999999994</v>
      </c>
      <c r="W20" s="7" t="s">
        <v>19</v>
      </c>
      <c r="X20" s="13">
        <v>40.015779999999999</v>
      </c>
      <c r="Y20" s="14" t="s">
        <v>86</v>
      </c>
      <c r="Z20" s="13">
        <v>38.822790000000005</v>
      </c>
      <c r="AA20" s="14" t="s">
        <v>86</v>
      </c>
      <c r="AB20" s="16"/>
      <c r="AC20" s="15">
        <v>-9.9416000000000004E-2</v>
      </c>
      <c r="AD20" s="16"/>
      <c r="AE20" s="17">
        <v>-2.5190199999999999E-3</v>
      </c>
      <c r="AF20" s="17"/>
      <c r="AG20" s="18">
        <v>1.6248734</v>
      </c>
      <c r="AH20" s="7" t="s">
        <v>46</v>
      </c>
      <c r="AI20" s="142">
        <v>1225.53</v>
      </c>
      <c r="AJ20" s="140">
        <v>1632.57</v>
      </c>
      <c r="AK20" s="142">
        <v>122.0125</v>
      </c>
      <c r="AL20" s="140">
        <v>56.16198</v>
      </c>
      <c r="AP20" s="66"/>
      <c r="AQ20" s="66"/>
      <c r="AR20" s="66"/>
      <c r="AS20" s="66"/>
    </row>
    <row r="21" spans="1:45">
      <c r="A21" s="24" t="s">
        <v>38</v>
      </c>
      <c r="B21" s="19">
        <v>0.12776589999999999</v>
      </c>
      <c r="C21" s="14" t="s">
        <v>25</v>
      </c>
      <c r="D21" s="19">
        <v>5.9405199999999998E-2</v>
      </c>
      <c r="E21" s="14" t="s">
        <v>35</v>
      </c>
      <c r="F21" s="16"/>
      <c r="G21" s="25">
        <v>-1.3672139999999999E-2</v>
      </c>
      <c r="H21" s="16"/>
      <c r="I21" s="17">
        <v>-0.14201061000000001</v>
      </c>
      <c r="J21" s="16"/>
      <c r="K21" s="18">
        <v>10.509078000000001</v>
      </c>
      <c r="L21" s="7" t="s">
        <v>19</v>
      </c>
      <c r="M21" s="13">
        <v>28.491</v>
      </c>
      <c r="N21" s="14" t="s">
        <v>75</v>
      </c>
      <c r="O21" s="13">
        <v>14.047329999999999</v>
      </c>
      <c r="P21" s="14" t="s">
        <v>75</v>
      </c>
      <c r="Q21" s="16"/>
      <c r="R21" s="15">
        <v>-2.8887339999999999</v>
      </c>
      <c r="S21" s="16"/>
      <c r="T21" s="17">
        <v>-0.13188509000000001</v>
      </c>
      <c r="U21" s="17"/>
      <c r="V21" s="18">
        <v>10.675045000000001</v>
      </c>
      <c r="W21" s="7" t="s">
        <v>19</v>
      </c>
      <c r="X21" s="13">
        <v>44.844299999999997</v>
      </c>
      <c r="Y21" s="14" t="s">
        <v>86</v>
      </c>
      <c r="Z21" s="13">
        <v>42.28933</v>
      </c>
      <c r="AA21" s="14" t="s">
        <v>78</v>
      </c>
      <c r="AB21" s="16"/>
      <c r="AC21" s="15">
        <v>-0.51099499999999998</v>
      </c>
      <c r="AD21" s="16"/>
      <c r="AE21" s="17">
        <v>-1.16638E-2</v>
      </c>
      <c r="AF21" s="17"/>
      <c r="AG21" s="18">
        <v>3.1377565999999999</v>
      </c>
      <c r="AH21" s="7" t="s">
        <v>19</v>
      </c>
      <c r="AI21" s="142">
        <v>20301.689999999999</v>
      </c>
      <c r="AJ21" s="140">
        <v>23110.14</v>
      </c>
      <c r="AK21" s="142">
        <v>5784.1549999999997</v>
      </c>
      <c r="AL21" s="140">
        <v>3246.3580000000002</v>
      </c>
      <c r="AP21" s="66"/>
      <c r="AQ21" s="66"/>
      <c r="AR21" s="66"/>
      <c r="AS21" s="66"/>
    </row>
    <row r="22" spans="1:45">
      <c r="A22" s="24" t="s">
        <v>39</v>
      </c>
      <c r="B22" s="19">
        <v>2.07041E-2</v>
      </c>
      <c r="C22" s="14" t="s">
        <v>26</v>
      </c>
      <c r="D22" s="19">
        <v>7.7584000000000004E-3</v>
      </c>
      <c r="E22" s="14" t="s">
        <v>14</v>
      </c>
      <c r="F22" s="16"/>
      <c r="G22" s="25">
        <v>-3.2364400000000002E-3</v>
      </c>
      <c r="H22" s="16"/>
      <c r="I22" s="17">
        <v>-0.21760086000000001</v>
      </c>
      <c r="J22" s="16"/>
      <c r="K22" s="18">
        <v>4.6499012000000004</v>
      </c>
      <c r="L22" s="7" t="s">
        <v>19</v>
      </c>
      <c r="M22" s="13">
        <v>5.5816400000000002</v>
      </c>
      <c r="N22" s="14" t="s">
        <v>78</v>
      </c>
      <c r="O22" s="13">
        <v>2.0631900000000001</v>
      </c>
      <c r="P22" s="14" t="s">
        <v>73</v>
      </c>
      <c r="Q22" s="16"/>
      <c r="R22" s="15">
        <v>-0.87961199999999995</v>
      </c>
      <c r="S22" s="16"/>
      <c r="T22" s="17">
        <v>-0.22026971000000001</v>
      </c>
      <c r="U22" s="17"/>
      <c r="V22" s="18">
        <v>4.6563866000000003</v>
      </c>
      <c r="W22" s="7" t="s">
        <v>19</v>
      </c>
      <c r="X22" s="13">
        <v>37.093249999999998</v>
      </c>
      <c r="Y22" s="14" t="s">
        <v>75</v>
      </c>
      <c r="Z22" s="13">
        <v>37.603720000000003</v>
      </c>
      <c r="AA22" s="14" t="s">
        <v>78</v>
      </c>
      <c r="AB22" s="16"/>
      <c r="AC22" s="15">
        <v>0.12761500000000001</v>
      </c>
      <c r="AD22" s="16"/>
      <c r="AE22" s="17">
        <v>3.4227699999999999E-3</v>
      </c>
      <c r="AF22" s="17"/>
      <c r="AG22" s="18">
        <v>0.36067194000000002</v>
      </c>
      <c r="AH22" s="7" t="s">
        <v>46</v>
      </c>
      <c r="AI22" s="142">
        <v>760.83</v>
      </c>
      <c r="AJ22" s="140">
        <v>781.06</v>
      </c>
      <c r="AK22" s="142">
        <v>42.466769999999997</v>
      </c>
      <c r="AL22" s="140">
        <v>16.114750000000001</v>
      </c>
      <c r="AP22" s="66"/>
      <c r="AQ22" s="66"/>
      <c r="AR22" s="66"/>
      <c r="AS22" s="66"/>
    </row>
    <row r="23" spans="1:45">
      <c r="A23" s="24" t="s">
        <v>41</v>
      </c>
      <c r="B23" s="19">
        <v>0.13783190000000001</v>
      </c>
      <c r="C23" s="14" t="s">
        <v>18</v>
      </c>
      <c r="D23" s="19">
        <v>7.7610100000000001E-2</v>
      </c>
      <c r="E23" s="14" t="s">
        <v>35</v>
      </c>
      <c r="F23" s="16"/>
      <c r="G23" s="25">
        <v>-9.2648999999999995E-3</v>
      </c>
      <c r="H23" s="16"/>
      <c r="I23" s="17">
        <v>-8.4568389999999993E-2</v>
      </c>
      <c r="J23" s="16"/>
      <c r="K23" s="18">
        <v>7.213857</v>
      </c>
      <c r="L23" s="7" t="s">
        <v>19</v>
      </c>
      <c r="M23" s="13">
        <v>30.067169999999997</v>
      </c>
      <c r="N23" s="14" t="s">
        <v>79</v>
      </c>
      <c r="O23" s="13">
        <v>18.136980000000001</v>
      </c>
      <c r="P23" s="14" t="s">
        <v>84</v>
      </c>
      <c r="Q23" s="16"/>
      <c r="R23" s="15">
        <v>-1.8354140000000001</v>
      </c>
      <c r="S23" s="16"/>
      <c r="T23" s="17">
        <v>-7.481939E-2</v>
      </c>
      <c r="U23" s="17"/>
      <c r="V23" s="18">
        <v>7.0915840000000001</v>
      </c>
      <c r="W23" s="7" t="s">
        <v>19</v>
      </c>
      <c r="X23" s="13">
        <v>45.841340000000002</v>
      </c>
      <c r="Y23" s="14" t="s">
        <v>82</v>
      </c>
      <c r="Z23" s="13">
        <v>42.791080000000001</v>
      </c>
      <c r="AA23" s="14" t="s">
        <v>86</v>
      </c>
      <c r="AB23" s="16"/>
      <c r="AC23" s="15">
        <v>-0.46927000000000002</v>
      </c>
      <c r="AD23" s="16"/>
      <c r="AE23" s="17">
        <v>-1.0537400000000001E-2</v>
      </c>
      <c r="AF23" s="17"/>
      <c r="AG23" s="18">
        <v>3.59388</v>
      </c>
      <c r="AH23" s="7" t="s">
        <v>19</v>
      </c>
      <c r="AI23" s="142">
        <v>9388.64</v>
      </c>
      <c r="AJ23" s="140">
        <v>10173.780000000001</v>
      </c>
      <c r="AK23" s="142">
        <v>2822.8980000000001</v>
      </c>
      <c r="AL23" s="140">
        <v>1845.2159999999999</v>
      </c>
      <c r="AP23" s="66"/>
      <c r="AQ23" s="66"/>
      <c r="AR23" s="66"/>
      <c r="AS23" s="66"/>
    </row>
    <row r="24" spans="1:45">
      <c r="A24" s="24" t="s">
        <v>43</v>
      </c>
      <c r="B24" s="19">
        <v>0.1423499</v>
      </c>
      <c r="C24" s="14" t="s">
        <v>31</v>
      </c>
      <c r="D24" s="19">
        <v>0.1114797</v>
      </c>
      <c r="E24" s="14" t="s">
        <v>31</v>
      </c>
      <c r="F24" s="16"/>
      <c r="G24" s="25">
        <v>-4.4099999999999999E-3</v>
      </c>
      <c r="H24" s="16"/>
      <c r="I24" s="17">
        <v>-3.4318099999999997E-2</v>
      </c>
      <c r="J24" s="16"/>
      <c r="K24" s="18">
        <v>12.915889999999999</v>
      </c>
      <c r="L24" s="7" t="s">
        <v>19</v>
      </c>
      <c r="M24" s="13">
        <v>31.324339999999999</v>
      </c>
      <c r="N24" s="14" t="s">
        <v>80</v>
      </c>
      <c r="O24" s="13">
        <v>25.060790000000001</v>
      </c>
      <c r="P24" s="14" t="s">
        <v>81</v>
      </c>
      <c r="Q24" s="16"/>
      <c r="R24" s="15">
        <v>-0.89478999999999997</v>
      </c>
      <c r="S24" s="16"/>
      <c r="T24" s="17">
        <v>-3.1367600000000002E-2</v>
      </c>
      <c r="U24" s="17"/>
      <c r="V24" s="18">
        <v>13.17639</v>
      </c>
      <c r="W24" s="7" t="s">
        <v>19</v>
      </c>
      <c r="X24" s="13">
        <v>45.443860000000001</v>
      </c>
      <c r="Y24" s="14" t="s">
        <v>74</v>
      </c>
      <c r="Z24" s="13">
        <v>44.483699999999999</v>
      </c>
      <c r="AA24" s="14" t="s">
        <v>73</v>
      </c>
      <c r="AB24" s="16"/>
      <c r="AC24" s="15">
        <v>-0.13717000000000001</v>
      </c>
      <c r="AD24" s="16"/>
      <c r="AE24" s="17">
        <v>-3.0460999999999999E-3</v>
      </c>
      <c r="AF24" s="17"/>
      <c r="AG24" s="18">
        <v>3.9472879999999999</v>
      </c>
      <c r="AH24" s="7" t="s">
        <v>19</v>
      </c>
      <c r="AI24" s="142">
        <v>1025015</v>
      </c>
      <c r="AJ24" s="140">
        <v>1143289</v>
      </c>
      <c r="AK24" s="142">
        <v>321079.09999999998</v>
      </c>
      <c r="AL24" s="140">
        <v>286517.3</v>
      </c>
      <c r="AP24" s="66"/>
      <c r="AQ24" s="66"/>
      <c r="AR24" s="66"/>
      <c r="AS24" s="66"/>
    </row>
    <row r="25" spans="1:45">
      <c r="A25" s="24" t="s">
        <v>44</v>
      </c>
      <c r="B25" s="19">
        <v>2.71069E-2</v>
      </c>
      <c r="C25" s="14" t="s">
        <v>14</v>
      </c>
      <c r="D25" s="19">
        <v>1.7404099999999999E-2</v>
      </c>
      <c r="E25" s="14" t="s">
        <v>14</v>
      </c>
      <c r="F25" s="16"/>
      <c r="G25" s="25">
        <v>-1.9406E-3</v>
      </c>
      <c r="H25" s="16"/>
      <c r="I25" s="17">
        <v>-8.4803600000000007E-2</v>
      </c>
      <c r="J25" s="16"/>
      <c r="K25" s="18">
        <v>6.4449940000000003</v>
      </c>
      <c r="L25" s="7" t="s">
        <v>19</v>
      </c>
      <c r="M25" s="13">
        <v>6.23644</v>
      </c>
      <c r="N25" s="14" t="s">
        <v>80</v>
      </c>
      <c r="O25" s="13">
        <v>4.2121400000000007</v>
      </c>
      <c r="P25" s="14" t="s">
        <v>73</v>
      </c>
      <c r="Q25" s="16"/>
      <c r="R25" s="15">
        <v>-0.40486000000000005</v>
      </c>
      <c r="S25" s="16"/>
      <c r="T25" s="17">
        <v>-7.5486899999999996E-2</v>
      </c>
      <c r="U25" s="17"/>
      <c r="V25" s="18">
        <v>6.0712669999999997</v>
      </c>
      <c r="W25" s="7" t="s">
        <v>19</v>
      </c>
      <c r="X25" s="13">
        <v>43.465379999999996</v>
      </c>
      <c r="Y25" s="14" t="s">
        <v>81</v>
      </c>
      <c r="Z25" s="13">
        <v>41.31897</v>
      </c>
      <c r="AA25" s="14" t="s">
        <v>80</v>
      </c>
      <c r="AB25" s="16"/>
      <c r="AC25" s="15">
        <v>-0.42928000000000005</v>
      </c>
      <c r="AD25" s="16"/>
      <c r="AE25" s="17">
        <v>-1.00775E-2</v>
      </c>
      <c r="AF25" s="17"/>
      <c r="AG25" s="18">
        <v>4.5788130000000002</v>
      </c>
      <c r="AH25" s="7" t="s">
        <v>19</v>
      </c>
      <c r="AI25" s="142">
        <v>230972.79999999999</v>
      </c>
      <c r="AJ25" s="140">
        <v>246864.2</v>
      </c>
      <c r="AK25" s="142">
        <v>14404.49</v>
      </c>
      <c r="AL25" s="140">
        <v>10398.26</v>
      </c>
      <c r="AP25" s="66"/>
      <c r="AQ25" s="66"/>
      <c r="AR25" s="66"/>
      <c r="AS25" s="66"/>
    </row>
    <row r="26" spans="1:45">
      <c r="A26" s="24" t="s">
        <v>45</v>
      </c>
      <c r="B26" s="19">
        <v>4.9980000000000001E-4</v>
      </c>
      <c r="C26" s="14" t="s">
        <v>15</v>
      </c>
      <c r="D26" s="19">
        <v>6.1530000000000005E-4</v>
      </c>
      <c r="E26" s="14" t="s">
        <v>15</v>
      </c>
      <c r="F26" s="16"/>
      <c r="G26" s="25">
        <v>5.7769999999999997E-5</v>
      </c>
      <c r="H26" s="16"/>
      <c r="I26" s="17">
        <v>0.1095792</v>
      </c>
      <c r="J26" s="16"/>
      <c r="K26" s="18">
        <v>0.29954194000000001</v>
      </c>
      <c r="L26" s="7" t="s">
        <v>46</v>
      </c>
      <c r="M26" s="13">
        <v>0.13615000000000002</v>
      </c>
      <c r="N26" s="14" t="s">
        <v>74</v>
      </c>
      <c r="O26" s="13">
        <v>0.17691000000000001</v>
      </c>
      <c r="P26" s="14" t="s">
        <v>74</v>
      </c>
      <c r="Q26" s="16"/>
      <c r="R26" s="15">
        <v>2.0381E-2</v>
      </c>
      <c r="S26" s="16"/>
      <c r="T26" s="17">
        <v>0.13991057000000001</v>
      </c>
      <c r="U26" s="17"/>
      <c r="V26" s="18">
        <v>0.38492869000000002</v>
      </c>
      <c r="W26" s="7" t="s">
        <v>46</v>
      </c>
      <c r="X26" s="13">
        <v>36.709449999999997</v>
      </c>
      <c r="Y26" s="14" t="s">
        <v>88</v>
      </c>
      <c r="Z26" s="13">
        <v>34.781869999999998</v>
      </c>
      <c r="AA26" s="14" t="s">
        <v>84</v>
      </c>
      <c r="AB26" s="16"/>
      <c r="AC26" s="15">
        <v>-0.96379099999999995</v>
      </c>
      <c r="AD26" s="16"/>
      <c r="AE26" s="17">
        <v>-2.6608570000000002E-2</v>
      </c>
      <c r="AF26" s="17"/>
      <c r="AG26" s="18">
        <v>1.5856330000000001</v>
      </c>
      <c r="AH26" s="7" t="s">
        <v>46</v>
      </c>
      <c r="AI26" s="142">
        <v>5655.86</v>
      </c>
      <c r="AJ26" s="140">
        <v>6181.31</v>
      </c>
      <c r="AK26" s="142">
        <v>7.7004239999999999</v>
      </c>
      <c r="AL26" s="140">
        <v>10.93549</v>
      </c>
      <c r="AP26" s="66"/>
      <c r="AQ26" s="66"/>
      <c r="AR26" s="66"/>
      <c r="AS26" s="66"/>
    </row>
    <row r="27" spans="1:45">
      <c r="A27" s="24" t="s">
        <v>47</v>
      </c>
      <c r="B27" s="19">
        <v>0.10542410000000001</v>
      </c>
      <c r="C27" s="14" t="s">
        <v>21</v>
      </c>
      <c r="D27" s="19">
        <v>7.6443499999999998E-2</v>
      </c>
      <c r="E27" s="14" t="s">
        <v>21</v>
      </c>
      <c r="F27" s="16"/>
      <c r="G27" s="25">
        <v>-5.2691999999999999E-3</v>
      </c>
      <c r="H27" s="16"/>
      <c r="I27" s="17">
        <v>-5.6768470000000001E-2</v>
      </c>
      <c r="J27" s="16"/>
      <c r="K27" s="18">
        <v>3.3280875999999999</v>
      </c>
      <c r="L27" s="7" t="s">
        <v>19</v>
      </c>
      <c r="M27" s="13">
        <v>23.686389999999999</v>
      </c>
      <c r="N27" s="14" t="s">
        <v>76</v>
      </c>
      <c r="O27" s="13">
        <v>17.897660000000002</v>
      </c>
      <c r="P27" s="14" t="s">
        <v>83</v>
      </c>
      <c r="Q27" s="16"/>
      <c r="R27" s="15">
        <v>-1.052497</v>
      </c>
      <c r="S27" s="16"/>
      <c r="T27" s="17">
        <v>-4.967485E-2</v>
      </c>
      <c r="U27" s="17"/>
      <c r="V27" s="18">
        <v>3.3760072999999999</v>
      </c>
      <c r="W27" s="7" t="s">
        <v>19</v>
      </c>
      <c r="X27" s="13">
        <v>44.508319999999998</v>
      </c>
      <c r="Y27" s="14" t="s">
        <v>82</v>
      </c>
      <c r="Z27" s="13">
        <v>42.711480000000002</v>
      </c>
      <c r="AA27" s="14" t="s">
        <v>75</v>
      </c>
      <c r="AB27" s="16"/>
      <c r="AC27" s="15">
        <v>-0.32669799999999999</v>
      </c>
      <c r="AD27" s="16"/>
      <c r="AE27" s="17">
        <v>-7.4644300000000002E-3</v>
      </c>
      <c r="AF27" s="17"/>
      <c r="AG27" s="18">
        <v>1.5685004</v>
      </c>
      <c r="AH27" s="7" t="s">
        <v>46</v>
      </c>
      <c r="AI27" s="142">
        <v>33905.01</v>
      </c>
      <c r="AJ27" s="140">
        <v>39824.730000000003</v>
      </c>
      <c r="AK27" s="142">
        <v>8030.8739999999998</v>
      </c>
      <c r="AL27" s="140">
        <v>7127.692</v>
      </c>
      <c r="AP27" s="66"/>
      <c r="AQ27" s="66"/>
      <c r="AR27" s="66"/>
      <c r="AS27" s="66"/>
    </row>
    <row r="28" spans="1:45">
      <c r="A28" s="24" t="s">
        <v>48</v>
      </c>
      <c r="B28" s="19">
        <v>8.4779300000000002E-2</v>
      </c>
      <c r="C28" s="14" t="s">
        <v>35</v>
      </c>
      <c r="D28" s="19">
        <v>5.6409800000000003E-2</v>
      </c>
      <c r="E28" s="14" t="s">
        <v>35</v>
      </c>
      <c r="F28" s="16"/>
      <c r="G28" s="25">
        <v>-5.67389E-3</v>
      </c>
      <c r="H28" s="16"/>
      <c r="I28" s="17">
        <v>-7.8250260000000002E-2</v>
      </c>
      <c r="J28" s="16"/>
      <c r="K28" s="18">
        <v>4.6220813999999999</v>
      </c>
      <c r="L28" s="7" t="s">
        <v>19</v>
      </c>
      <c r="M28" s="13">
        <v>21.228020000000001</v>
      </c>
      <c r="N28" s="14" t="s">
        <v>84</v>
      </c>
      <c r="O28" s="13">
        <v>14.391190000000002</v>
      </c>
      <c r="P28" s="14" t="s">
        <v>84</v>
      </c>
      <c r="Q28" s="16"/>
      <c r="R28" s="15">
        <v>-1.3673660000000001</v>
      </c>
      <c r="S28" s="16"/>
      <c r="T28" s="17">
        <v>-7.479616E-2</v>
      </c>
      <c r="U28" s="17"/>
      <c r="V28" s="18">
        <v>4.5355485</v>
      </c>
      <c r="W28" s="7" t="s">
        <v>19</v>
      </c>
      <c r="X28" s="13">
        <v>39.937440000000002</v>
      </c>
      <c r="Y28" s="14" t="s">
        <v>81</v>
      </c>
      <c r="Z28" s="13">
        <v>39.197479999999999</v>
      </c>
      <c r="AA28" s="14" t="s">
        <v>81</v>
      </c>
      <c r="AB28" s="16"/>
      <c r="AC28" s="15">
        <v>-0.14799100000000001</v>
      </c>
      <c r="AD28" s="16"/>
      <c r="AE28" s="17">
        <v>-3.7333499999999999E-3</v>
      </c>
      <c r="AF28" s="17"/>
      <c r="AG28" s="18">
        <v>1.2614034999999999</v>
      </c>
      <c r="AH28" s="7" t="s">
        <v>46</v>
      </c>
      <c r="AI28" s="142">
        <v>1912.02</v>
      </c>
      <c r="AJ28" s="140">
        <v>1989.87</v>
      </c>
      <c r="AK28" s="142">
        <v>405.88389999999998</v>
      </c>
      <c r="AL28" s="140">
        <v>286.36590000000001</v>
      </c>
      <c r="AP28" s="66"/>
      <c r="AQ28" s="66"/>
      <c r="AR28" s="66"/>
      <c r="AS28" s="66"/>
    </row>
    <row r="29" spans="1:45">
      <c r="A29" s="24" t="s">
        <v>49</v>
      </c>
      <c r="B29" s="19">
        <v>0.13587779999999999</v>
      </c>
      <c r="C29" s="14" t="s">
        <v>42</v>
      </c>
      <c r="D29" s="19">
        <v>0.12956599999999999</v>
      </c>
      <c r="E29" s="14" t="s">
        <v>25</v>
      </c>
      <c r="F29" s="16"/>
      <c r="G29" s="25">
        <v>-1.4026100000000001E-3</v>
      </c>
      <c r="H29" s="16"/>
      <c r="I29" s="17">
        <v>-1.051436E-2</v>
      </c>
      <c r="J29" s="16"/>
      <c r="K29" s="18">
        <v>0.58505470000000004</v>
      </c>
      <c r="L29" s="7" t="s">
        <v>46</v>
      </c>
      <c r="M29" s="13">
        <v>29.382940000000001</v>
      </c>
      <c r="N29" s="14" t="s">
        <v>89</v>
      </c>
      <c r="O29" s="13">
        <v>29.16722</v>
      </c>
      <c r="P29" s="14" t="s">
        <v>75</v>
      </c>
      <c r="Q29" s="16"/>
      <c r="R29" s="15">
        <v>-4.7939000000000002E-2</v>
      </c>
      <c r="S29" s="16"/>
      <c r="T29" s="17">
        <v>-1.63619E-3</v>
      </c>
      <c r="U29" s="17"/>
      <c r="V29" s="18">
        <v>9.931442E-2</v>
      </c>
      <c r="W29" s="7" t="s">
        <v>46</v>
      </c>
      <c r="X29" s="13">
        <v>46.243760000000002</v>
      </c>
      <c r="Y29" s="14" t="s">
        <v>82</v>
      </c>
      <c r="Z29" s="13">
        <v>44.421799999999998</v>
      </c>
      <c r="AA29" s="14" t="s">
        <v>80</v>
      </c>
      <c r="AB29" s="16"/>
      <c r="AC29" s="15">
        <v>-0.40488000000000002</v>
      </c>
      <c r="AD29" s="16"/>
      <c r="AE29" s="17">
        <v>-8.8927099999999999E-3</v>
      </c>
      <c r="AF29" s="17"/>
      <c r="AG29" s="18">
        <v>2.5422880999999999</v>
      </c>
      <c r="AH29" s="7" t="s">
        <v>16</v>
      </c>
      <c r="AI29" s="142">
        <v>17763.37</v>
      </c>
      <c r="AJ29" s="140">
        <v>20495.7</v>
      </c>
      <c r="AK29" s="142">
        <v>5219.3999999999996</v>
      </c>
      <c r="AL29" s="140">
        <v>5978.0249999999996</v>
      </c>
      <c r="AP29" s="66"/>
      <c r="AQ29" s="66"/>
      <c r="AR29" s="66"/>
      <c r="AS29" s="66"/>
    </row>
    <row r="30" spans="1:45">
      <c r="A30" s="24" t="s">
        <v>51</v>
      </c>
      <c r="B30" s="19">
        <v>0.1234658</v>
      </c>
      <c r="C30" s="14" t="s">
        <v>26</v>
      </c>
      <c r="D30" s="19">
        <v>9.3838099999999994E-2</v>
      </c>
      <c r="E30" s="14" t="s">
        <v>26</v>
      </c>
      <c r="F30" s="16"/>
      <c r="G30" s="25">
        <v>-4.93794E-3</v>
      </c>
      <c r="H30" s="16"/>
      <c r="I30" s="17">
        <v>-4.4702140000000001E-2</v>
      </c>
      <c r="J30" s="16"/>
      <c r="K30" s="18">
        <v>6.8216885999999999</v>
      </c>
      <c r="L30" s="7" t="s">
        <v>19</v>
      </c>
      <c r="M30" s="13">
        <v>29.726750000000003</v>
      </c>
      <c r="N30" s="14" t="s">
        <v>78</v>
      </c>
      <c r="O30" s="13">
        <v>23.395769999999999</v>
      </c>
      <c r="P30" s="14" t="s">
        <v>78</v>
      </c>
      <c r="Q30" s="16"/>
      <c r="R30" s="15">
        <v>-1.0551629999999999</v>
      </c>
      <c r="S30" s="16"/>
      <c r="T30" s="17">
        <v>-3.9129200000000003E-2</v>
      </c>
      <c r="U30" s="17"/>
      <c r="V30" s="18">
        <v>6.2501287999999997</v>
      </c>
      <c r="W30" s="7" t="s">
        <v>19</v>
      </c>
      <c r="X30" s="13">
        <v>41.533560000000001</v>
      </c>
      <c r="Y30" s="14" t="s">
        <v>73</v>
      </c>
      <c r="Z30" s="13">
        <v>40.109020000000001</v>
      </c>
      <c r="AA30" s="14" t="s">
        <v>80</v>
      </c>
      <c r="AB30" s="16"/>
      <c r="AC30" s="15">
        <v>-0.23742400000000002</v>
      </c>
      <c r="AD30" s="16"/>
      <c r="AE30" s="17">
        <v>-5.7998800000000003E-3</v>
      </c>
      <c r="AF30" s="17"/>
      <c r="AG30" s="18">
        <v>4.0769612999999998</v>
      </c>
      <c r="AH30" s="7" t="s">
        <v>19</v>
      </c>
      <c r="AI30" s="142">
        <v>12569.09</v>
      </c>
      <c r="AJ30" s="140">
        <v>15013.69</v>
      </c>
      <c r="AK30" s="142">
        <v>3736.3820000000001</v>
      </c>
      <c r="AL30" s="140">
        <v>3512.569</v>
      </c>
      <c r="AP30" s="66"/>
      <c r="AQ30" s="66"/>
      <c r="AR30" s="66"/>
      <c r="AS30" s="66"/>
    </row>
    <row r="31" spans="1:45">
      <c r="A31" s="24" t="s">
        <v>52</v>
      </c>
      <c r="B31" s="19">
        <v>0.23357040000000001</v>
      </c>
      <c r="C31" s="14" t="s">
        <v>21</v>
      </c>
      <c r="D31" s="19">
        <v>0.16867380000000001</v>
      </c>
      <c r="E31" s="14" t="s">
        <v>25</v>
      </c>
      <c r="F31" s="16"/>
      <c r="G31" s="25">
        <v>-8.1121000000000006E-3</v>
      </c>
      <c r="H31" s="16"/>
      <c r="I31" s="17">
        <v>-3.9872900000000003E-2</v>
      </c>
      <c r="J31" s="16"/>
      <c r="K31" s="18">
        <v>7.9471970000000001</v>
      </c>
      <c r="L31" s="7" t="s">
        <v>19</v>
      </c>
      <c r="M31" s="13">
        <v>48.465310000000002</v>
      </c>
      <c r="N31" s="14" t="s">
        <v>83</v>
      </c>
      <c r="O31" s="13">
        <v>37.298270000000002</v>
      </c>
      <c r="P31" s="14" t="s">
        <v>84</v>
      </c>
      <c r="Q31" s="16"/>
      <c r="R31" s="15">
        <v>-1.39588</v>
      </c>
      <c r="S31" s="16"/>
      <c r="T31" s="17">
        <v>-3.2207600000000003E-2</v>
      </c>
      <c r="U31" s="17"/>
      <c r="V31" s="18">
        <v>7.2971519999999996</v>
      </c>
      <c r="W31" s="7" t="s">
        <v>19</v>
      </c>
      <c r="X31" s="13">
        <v>48.19332</v>
      </c>
      <c r="Y31" s="14" t="s">
        <v>80</v>
      </c>
      <c r="Z31" s="13">
        <v>45.222970000000004</v>
      </c>
      <c r="AA31" s="14" t="s">
        <v>80</v>
      </c>
      <c r="AB31" s="16"/>
      <c r="AC31" s="15">
        <v>-0.37129000000000001</v>
      </c>
      <c r="AD31" s="16"/>
      <c r="AE31" s="17">
        <v>-7.9203999999999993E-3</v>
      </c>
      <c r="AF31" s="17"/>
      <c r="AG31" s="18">
        <v>5.9585910000000002</v>
      </c>
      <c r="AH31" s="7" t="s">
        <v>19</v>
      </c>
      <c r="AI31" s="142">
        <v>19873.46</v>
      </c>
      <c r="AJ31" s="140">
        <v>24581.37</v>
      </c>
      <c r="AK31" s="142">
        <v>9631.7340000000004</v>
      </c>
      <c r="AL31" s="140">
        <v>9168.4240000000009</v>
      </c>
      <c r="AP31" s="66"/>
      <c r="AQ31" s="66"/>
      <c r="AR31" s="66"/>
      <c r="AS31" s="66"/>
    </row>
    <row r="32" spans="1:45">
      <c r="A32" s="24" t="s">
        <v>53</v>
      </c>
      <c r="B32" s="19">
        <v>7.4302199999999999E-2</v>
      </c>
      <c r="C32" s="14" t="s">
        <v>25</v>
      </c>
      <c r="D32" s="19">
        <v>4.9016400000000002E-2</v>
      </c>
      <c r="E32" s="14" t="s">
        <v>26</v>
      </c>
      <c r="F32" s="16"/>
      <c r="G32" s="25">
        <v>-3.6121999999999999E-3</v>
      </c>
      <c r="H32" s="16"/>
      <c r="I32" s="17">
        <v>-5.7695000000000003E-2</v>
      </c>
      <c r="J32" s="16"/>
      <c r="K32" s="18">
        <v>3.2540840000000002</v>
      </c>
      <c r="L32" s="7" t="s">
        <v>19</v>
      </c>
      <c r="M32" s="13">
        <v>17.429929999999999</v>
      </c>
      <c r="N32" s="14" t="s">
        <v>76</v>
      </c>
      <c r="O32" s="13">
        <v>11.936670000000001</v>
      </c>
      <c r="P32" s="14" t="s">
        <v>78</v>
      </c>
      <c r="Q32" s="16"/>
      <c r="R32" s="15">
        <v>-0.78475000000000006</v>
      </c>
      <c r="S32" s="16"/>
      <c r="T32" s="17">
        <v>-5.2645499999999998E-2</v>
      </c>
      <c r="U32" s="17"/>
      <c r="V32" s="18">
        <v>3.2323789999999999</v>
      </c>
      <c r="W32" s="7" t="s">
        <v>19</v>
      </c>
      <c r="X32" s="13">
        <v>42.629069999999999</v>
      </c>
      <c r="Y32" s="14" t="s">
        <v>78</v>
      </c>
      <c r="Z32" s="13">
        <v>41.063739999999996</v>
      </c>
      <c r="AA32" s="14" t="s">
        <v>86</v>
      </c>
      <c r="AB32" s="16"/>
      <c r="AC32" s="15">
        <v>-0.22361999999999999</v>
      </c>
      <c r="AD32" s="16"/>
      <c r="AE32" s="17">
        <v>-5.3302000000000002E-3</v>
      </c>
      <c r="AF32" s="17"/>
      <c r="AG32" s="18">
        <v>1.6006260000000001</v>
      </c>
      <c r="AH32" s="7" t="s">
        <v>46</v>
      </c>
      <c r="AI32" s="142">
        <v>1897.95</v>
      </c>
      <c r="AJ32" s="140">
        <v>2080.6999999999998</v>
      </c>
      <c r="AK32" s="142">
        <v>330.81119999999999</v>
      </c>
      <c r="AL32" s="140">
        <v>248.3663</v>
      </c>
      <c r="AP32" s="66"/>
      <c r="AQ32" s="66"/>
      <c r="AR32" s="66"/>
      <c r="AS32" s="66"/>
    </row>
    <row r="33" spans="1:45">
      <c r="A33" s="24" t="s">
        <v>54</v>
      </c>
      <c r="B33" s="19">
        <v>0.14148749999999999</v>
      </c>
      <c r="C33" s="14" t="s">
        <v>23</v>
      </c>
      <c r="D33" s="19">
        <v>9.4878900000000002E-2</v>
      </c>
      <c r="E33" s="14" t="s">
        <v>23</v>
      </c>
      <c r="F33" s="16"/>
      <c r="G33" s="25">
        <v>-9.3217300000000003E-3</v>
      </c>
      <c r="H33" s="16"/>
      <c r="I33" s="17">
        <v>-7.6811699999999997E-2</v>
      </c>
      <c r="J33" s="16"/>
      <c r="K33" s="18">
        <v>4.1136305999999996</v>
      </c>
      <c r="L33" s="7" t="s">
        <v>19</v>
      </c>
      <c r="M33" s="13">
        <v>31.938339999999997</v>
      </c>
      <c r="N33" s="14" t="s">
        <v>506</v>
      </c>
      <c r="O33" s="13">
        <v>22.566649999999999</v>
      </c>
      <c r="P33" s="14" t="s">
        <v>95</v>
      </c>
      <c r="Q33" s="16"/>
      <c r="R33" s="15">
        <v>-1.8743369999999999</v>
      </c>
      <c r="S33" s="16"/>
      <c r="T33" s="17">
        <v>-6.7108890000000004E-2</v>
      </c>
      <c r="U33" s="17"/>
      <c r="V33" s="18">
        <v>3.8721557</v>
      </c>
      <c r="W33" s="7" t="s">
        <v>19</v>
      </c>
      <c r="X33" s="13">
        <v>44.300220000000003</v>
      </c>
      <c r="Y33" s="14" t="s">
        <v>86</v>
      </c>
      <c r="Z33" s="13">
        <v>42.043860000000002</v>
      </c>
      <c r="AA33" s="14" t="s">
        <v>78</v>
      </c>
      <c r="AB33" s="16"/>
      <c r="AC33" s="15">
        <v>-0.45127199999999995</v>
      </c>
      <c r="AD33" s="16"/>
      <c r="AE33" s="17">
        <v>-1.040078E-2</v>
      </c>
      <c r="AF33" s="17"/>
      <c r="AG33" s="18">
        <v>2.704272</v>
      </c>
      <c r="AH33" s="7" t="s">
        <v>19</v>
      </c>
      <c r="AI33" s="142">
        <v>25634.04</v>
      </c>
      <c r="AJ33" s="140">
        <v>27156.37</v>
      </c>
      <c r="AK33" s="142">
        <v>8187.085</v>
      </c>
      <c r="AL33" s="140">
        <v>6128.2820000000002</v>
      </c>
      <c r="AP33" s="66"/>
      <c r="AQ33" s="66"/>
      <c r="AR33" s="66"/>
      <c r="AS33" s="66"/>
    </row>
    <row r="34" spans="1:45">
      <c r="A34" s="24" t="s">
        <v>57</v>
      </c>
      <c r="B34" s="19">
        <v>0.47290969999999999</v>
      </c>
      <c r="C34" s="14" t="s">
        <v>29</v>
      </c>
      <c r="D34" s="19">
        <v>0.37793599999999999</v>
      </c>
      <c r="E34" s="14" t="s">
        <v>18</v>
      </c>
      <c r="F34" s="16"/>
      <c r="G34" s="25">
        <v>-1.5828950000000001E-2</v>
      </c>
      <c r="H34" s="16"/>
      <c r="I34" s="17">
        <v>-3.6673879999999999E-2</v>
      </c>
      <c r="J34" s="16"/>
      <c r="K34" s="18">
        <v>8.5508863000000002</v>
      </c>
      <c r="L34" s="7" t="s">
        <v>19</v>
      </c>
      <c r="M34" s="13">
        <v>79.060470000000009</v>
      </c>
      <c r="N34" s="14" t="s">
        <v>76</v>
      </c>
      <c r="O34" s="13">
        <v>70.237079999999992</v>
      </c>
      <c r="P34" s="14" t="s">
        <v>84</v>
      </c>
      <c r="Q34" s="16"/>
      <c r="R34" s="15">
        <v>-1.470564</v>
      </c>
      <c r="S34" s="16"/>
      <c r="T34" s="17">
        <v>-1.952953E-2</v>
      </c>
      <c r="U34" s="17"/>
      <c r="V34" s="18">
        <v>5.8310507999999999</v>
      </c>
      <c r="W34" s="7" t="s">
        <v>19</v>
      </c>
      <c r="X34" s="13">
        <v>59.816210000000005</v>
      </c>
      <c r="Y34" s="14" t="s">
        <v>82</v>
      </c>
      <c r="Z34" s="13">
        <v>53.808619999999998</v>
      </c>
      <c r="AA34" s="14" t="s">
        <v>86</v>
      </c>
      <c r="AB34" s="16"/>
      <c r="AC34" s="15">
        <v>-1.001266</v>
      </c>
      <c r="AD34" s="16"/>
      <c r="AE34" s="17">
        <v>-1.7485830000000001E-2</v>
      </c>
      <c r="AF34" s="17"/>
      <c r="AG34" s="18">
        <v>7.9110972999999998</v>
      </c>
      <c r="AH34" s="7" t="s">
        <v>19</v>
      </c>
      <c r="AI34" s="142">
        <v>13679.71</v>
      </c>
      <c r="AJ34" s="140">
        <v>17157.04</v>
      </c>
      <c r="AK34" s="142">
        <v>10815.24</v>
      </c>
      <c r="AL34" s="140">
        <v>12050.6</v>
      </c>
      <c r="AP34" s="66"/>
      <c r="AQ34" s="66"/>
      <c r="AR34" s="66"/>
      <c r="AS34" s="66"/>
    </row>
    <row r="35" spans="1:45">
      <c r="A35" s="24" t="s">
        <v>58</v>
      </c>
      <c r="B35" s="19">
        <v>0.22581129999999999</v>
      </c>
      <c r="C35" s="14" t="s">
        <v>29</v>
      </c>
      <c r="D35" s="19">
        <v>0.18461369999999999</v>
      </c>
      <c r="E35" s="14" t="s">
        <v>25</v>
      </c>
      <c r="F35" s="16"/>
      <c r="G35" s="25">
        <v>-8.2395000000000003E-3</v>
      </c>
      <c r="H35" s="16"/>
      <c r="I35" s="17">
        <v>-3.948604E-2</v>
      </c>
      <c r="J35" s="16"/>
      <c r="K35" s="18">
        <v>3.5374452999999999</v>
      </c>
      <c r="L35" s="7" t="s">
        <v>19</v>
      </c>
      <c r="M35" s="13">
        <v>44.156359999999999</v>
      </c>
      <c r="N35" s="14" t="s">
        <v>87</v>
      </c>
      <c r="O35" s="13">
        <v>35.842370000000003</v>
      </c>
      <c r="P35" s="14" t="s">
        <v>77</v>
      </c>
      <c r="Q35" s="16"/>
      <c r="R35" s="15">
        <v>-1.6627969999999999</v>
      </c>
      <c r="S35" s="16"/>
      <c r="T35" s="17">
        <v>-4.0862879999999997E-2</v>
      </c>
      <c r="U35" s="17"/>
      <c r="V35" s="18">
        <v>4.2992248999999996</v>
      </c>
      <c r="W35" s="7" t="s">
        <v>19</v>
      </c>
      <c r="X35" s="13">
        <v>51.139009999999999</v>
      </c>
      <c r="Y35" s="14" t="s">
        <v>78</v>
      </c>
      <c r="Z35" s="13">
        <v>51.507119999999993</v>
      </c>
      <c r="AA35" s="14" t="s">
        <v>81</v>
      </c>
      <c r="AB35" s="16"/>
      <c r="AC35" s="15">
        <v>7.3620999999999992E-2</v>
      </c>
      <c r="AD35" s="16"/>
      <c r="AE35" s="17">
        <v>1.4354999999999999E-3</v>
      </c>
      <c r="AF35" s="17"/>
      <c r="AG35" s="18">
        <v>0.39812605000000001</v>
      </c>
      <c r="AH35" s="7" t="s">
        <v>46</v>
      </c>
      <c r="AI35" s="142">
        <v>132550.20000000001</v>
      </c>
      <c r="AJ35" s="140">
        <v>151208.1</v>
      </c>
      <c r="AK35" s="142">
        <v>58529.32</v>
      </c>
      <c r="AL35" s="140">
        <v>54196.56</v>
      </c>
      <c r="AP35" s="66"/>
      <c r="AQ35" s="66"/>
      <c r="AR35" s="66"/>
      <c r="AS35" s="66"/>
    </row>
    <row r="36" spans="1:45">
      <c r="A36" s="24" t="s">
        <v>60</v>
      </c>
      <c r="B36" s="19">
        <v>0.1098869</v>
      </c>
      <c r="C36" s="14" t="s">
        <v>35</v>
      </c>
      <c r="D36" s="19">
        <v>0.10212690000000001</v>
      </c>
      <c r="E36" s="14" t="s">
        <v>21</v>
      </c>
      <c r="F36" s="16"/>
      <c r="G36" s="25">
        <v>-1.2933E-3</v>
      </c>
      <c r="H36" s="16"/>
      <c r="I36" s="17">
        <v>-1.2131599999999999E-2</v>
      </c>
      <c r="J36" s="16"/>
      <c r="K36" s="18">
        <v>1.122833</v>
      </c>
      <c r="L36" s="7" t="s">
        <v>46</v>
      </c>
      <c r="M36" s="13">
        <v>23.201309999999999</v>
      </c>
      <c r="N36" s="14" t="s">
        <v>78</v>
      </c>
      <c r="O36" s="13">
        <v>22.243669999999998</v>
      </c>
      <c r="P36" s="14" t="s">
        <v>76</v>
      </c>
      <c r="Q36" s="16"/>
      <c r="R36" s="15">
        <v>-0.15961</v>
      </c>
      <c r="S36" s="16"/>
      <c r="T36" s="17">
        <v>-7.0006000000000001E-3</v>
      </c>
      <c r="U36" s="17"/>
      <c r="V36" s="18">
        <v>0.72822739999999997</v>
      </c>
      <c r="W36" s="7" t="s">
        <v>46</v>
      </c>
      <c r="X36" s="13">
        <v>47.362369999999999</v>
      </c>
      <c r="Y36" s="14" t="s">
        <v>81</v>
      </c>
      <c r="Z36" s="13">
        <v>45.91281</v>
      </c>
      <c r="AA36" s="14" t="s">
        <v>86</v>
      </c>
      <c r="AB36" s="16"/>
      <c r="AC36" s="15">
        <v>-0.24159</v>
      </c>
      <c r="AD36" s="16"/>
      <c r="AE36" s="17">
        <v>-5.1672999999999997E-3</v>
      </c>
      <c r="AF36" s="17"/>
      <c r="AG36" s="18">
        <v>2.1329690000000001</v>
      </c>
      <c r="AH36" s="7" t="s">
        <v>16</v>
      </c>
      <c r="AI36" s="142">
        <v>163928.29999999999</v>
      </c>
      <c r="AJ36" s="140">
        <v>182142.6</v>
      </c>
      <c r="AK36" s="142">
        <v>38033.519999999997</v>
      </c>
      <c r="AL36" s="140">
        <v>40515.199999999997</v>
      </c>
      <c r="AP36" s="66"/>
      <c r="AQ36" s="66"/>
      <c r="AR36" s="66"/>
      <c r="AS36" s="66"/>
    </row>
    <row r="37" spans="1:45">
      <c r="A37" s="24" t="s">
        <v>61</v>
      </c>
      <c r="B37" s="19">
        <v>1.9459899999999999E-2</v>
      </c>
      <c r="C37" s="14" t="s">
        <v>31</v>
      </c>
      <c r="D37" s="19">
        <v>1.2611199999999999E-2</v>
      </c>
      <c r="E37" s="14" t="s">
        <v>14</v>
      </c>
      <c r="F37" s="16"/>
      <c r="G37" s="25">
        <v>-2.2829199999999999E-3</v>
      </c>
      <c r="H37" s="16"/>
      <c r="I37" s="17">
        <v>-0.13462447999999999</v>
      </c>
      <c r="J37" s="16"/>
      <c r="K37" s="18">
        <v>2.3163961999999998</v>
      </c>
      <c r="L37" s="7" t="s">
        <v>16</v>
      </c>
      <c r="M37" s="13">
        <v>5.0227399999999998</v>
      </c>
      <c r="N37" s="14" t="s">
        <v>82</v>
      </c>
      <c r="O37" s="13">
        <v>3.2741199999999999</v>
      </c>
      <c r="P37" s="14" t="s">
        <v>73</v>
      </c>
      <c r="Q37" s="16"/>
      <c r="R37" s="15">
        <v>-0.582874</v>
      </c>
      <c r="S37" s="16"/>
      <c r="T37" s="17">
        <v>-0.13293572000000001</v>
      </c>
      <c r="U37" s="17"/>
      <c r="V37" s="18">
        <v>2.3479188999999998</v>
      </c>
      <c r="W37" s="7" t="s">
        <v>16</v>
      </c>
      <c r="X37" s="13">
        <v>38.743610000000004</v>
      </c>
      <c r="Y37" s="14" t="s">
        <v>86</v>
      </c>
      <c r="Z37" s="13">
        <v>38.517669999999995</v>
      </c>
      <c r="AA37" s="14" t="s">
        <v>80</v>
      </c>
      <c r="AB37" s="16"/>
      <c r="AC37" s="15">
        <v>-7.5312999999999991E-2</v>
      </c>
      <c r="AD37" s="16"/>
      <c r="AE37" s="17">
        <v>-1.94768E-3</v>
      </c>
      <c r="AF37" s="17"/>
      <c r="AG37" s="18">
        <v>0.37911911999999998</v>
      </c>
      <c r="AH37" s="7" t="s">
        <v>46</v>
      </c>
      <c r="AI37" s="142">
        <v>27723.279999999999</v>
      </c>
      <c r="AJ37" s="140">
        <v>28625.63</v>
      </c>
      <c r="AK37" s="142">
        <v>1392.4690000000001</v>
      </c>
      <c r="AL37" s="140">
        <v>937.23789999999997</v>
      </c>
      <c r="AP37" s="66"/>
      <c r="AQ37" s="66"/>
      <c r="AR37" s="66"/>
      <c r="AS37" s="66"/>
    </row>
    <row r="38" spans="1:45">
      <c r="A38" s="24" t="s">
        <v>62</v>
      </c>
      <c r="B38" s="19">
        <v>1.2611199999999999E-2</v>
      </c>
      <c r="C38" s="14" t="s">
        <v>14</v>
      </c>
      <c r="D38" s="19">
        <v>7.5282999999999999E-3</v>
      </c>
      <c r="E38" s="14" t="s">
        <v>15</v>
      </c>
      <c r="F38" s="16"/>
      <c r="G38" s="25">
        <v>-1.2707E-3</v>
      </c>
      <c r="H38" s="16"/>
      <c r="I38" s="17">
        <v>-0.12100619999999999</v>
      </c>
      <c r="J38" s="16"/>
      <c r="K38" s="18">
        <v>4.4951569999999998</v>
      </c>
      <c r="L38" s="7" t="s">
        <v>19</v>
      </c>
      <c r="M38" s="13">
        <v>3.2741199999999999</v>
      </c>
      <c r="N38" s="14" t="s">
        <v>73</v>
      </c>
      <c r="O38" s="13">
        <v>1.99072</v>
      </c>
      <c r="P38" s="14" t="s">
        <v>74</v>
      </c>
      <c r="Q38" s="16"/>
      <c r="R38" s="15">
        <v>-0.32085000000000002</v>
      </c>
      <c r="S38" s="16"/>
      <c r="T38" s="17">
        <v>-0.1169627</v>
      </c>
      <c r="U38" s="17"/>
      <c r="V38" s="18">
        <v>4.4043200000000002</v>
      </c>
      <c r="W38" s="7" t="s">
        <v>19</v>
      </c>
      <c r="X38" s="13">
        <v>38.517669999999995</v>
      </c>
      <c r="Y38" s="14" t="s">
        <v>80</v>
      </c>
      <c r="Z38" s="13">
        <v>37.817</v>
      </c>
      <c r="AA38" s="14" t="s">
        <v>80</v>
      </c>
      <c r="AB38" s="16"/>
      <c r="AC38" s="15">
        <v>-0.17516999999999999</v>
      </c>
      <c r="AD38" s="16"/>
      <c r="AE38" s="17">
        <v>-4.5791E-3</v>
      </c>
      <c r="AF38" s="17"/>
      <c r="AG38" s="18">
        <v>1.72583</v>
      </c>
      <c r="AH38" s="7" t="s">
        <v>40</v>
      </c>
      <c r="AI38" s="142">
        <v>28625.63</v>
      </c>
      <c r="AJ38" s="140">
        <v>29987.8</v>
      </c>
      <c r="AK38" s="142">
        <v>937.23789999999997</v>
      </c>
      <c r="AL38" s="140">
        <v>596.9742</v>
      </c>
      <c r="AP38" s="66"/>
      <c r="AQ38" s="66"/>
      <c r="AR38" s="66"/>
      <c r="AS38" s="66"/>
    </row>
    <row r="39" spans="1:45">
      <c r="A39" s="24" t="s">
        <v>63</v>
      </c>
      <c r="B39" s="19">
        <v>0.1510283</v>
      </c>
      <c r="C39" s="14" t="s">
        <v>35</v>
      </c>
      <c r="D39" s="19">
        <v>9.6004999999999993E-2</v>
      </c>
      <c r="E39" s="14" t="s">
        <v>26</v>
      </c>
      <c r="F39" s="16"/>
      <c r="G39" s="25">
        <v>-1.100465E-2</v>
      </c>
      <c r="H39" s="16"/>
      <c r="I39" s="17">
        <v>-8.662918E-2</v>
      </c>
      <c r="J39" s="16"/>
      <c r="K39" s="18">
        <v>10.549702</v>
      </c>
      <c r="L39" s="7" t="s">
        <v>19</v>
      </c>
      <c r="M39" s="13">
        <v>34.993220000000001</v>
      </c>
      <c r="N39" s="14" t="s">
        <v>75</v>
      </c>
      <c r="O39" s="13">
        <v>24.174150000000001</v>
      </c>
      <c r="P39" s="14" t="s">
        <v>77</v>
      </c>
      <c r="Q39" s="16"/>
      <c r="R39" s="15">
        <v>-2.1638139999999999</v>
      </c>
      <c r="S39" s="16"/>
      <c r="T39" s="17">
        <v>-7.1304240000000005E-2</v>
      </c>
      <c r="U39" s="17"/>
      <c r="V39" s="18">
        <v>8.8043993999999994</v>
      </c>
      <c r="W39" s="7" t="s">
        <v>19</v>
      </c>
      <c r="X39" s="13">
        <v>43.159289999999999</v>
      </c>
      <c r="Y39" s="14" t="s">
        <v>80</v>
      </c>
      <c r="Z39" s="13">
        <v>39.713910000000006</v>
      </c>
      <c r="AA39" s="14" t="s">
        <v>73</v>
      </c>
      <c r="AB39" s="16"/>
      <c r="AC39" s="15">
        <v>-0.68907700000000005</v>
      </c>
      <c r="AD39" s="16"/>
      <c r="AE39" s="17">
        <v>-1.650159E-2</v>
      </c>
      <c r="AF39" s="17"/>
      <c r="AG39" s="18">
        <v>9.7266949999999994</v>
      </c>
      <c r="AH39" s="7" t="s">
        <v>19</v>
      </c>
      <c r="AI39" s="142">
        <v>9429.4590000000007</v>
      </c>
      <c r="AJ39" s="140">
        <v>10836.73</v>
      </c>
      <c r="AK39" s="142">
        <v>3299.672</v>
      </c>
      <c r="AL39" s="140">
        <v>2619.6880000000001</v>
      </c>
      <c r="AP39" s="66"/>
      <c r="AQ39" s="66"/>
      <c r="AR39" s="66"/>
      <c r="AS39" s="66"/>
    </row>
    <row r="40" spans="1:45">
      <c r="A40" s="24" t="s">
        <v>64</v>
      </c>
      <c r="B40" s="19">
        <v>0.20486650000000001</v>
      </c>
      <c r="C40" s="14" t="s">
        <v>55</v>
      </c>
      <c r="D40" s="19">
        <v>0.183421</v>
      </c>
      <c r="E40" s="14" t="s">
        <v>23</v>
      </c>
      <c r="F40" s="16"/>
      <c r="G40" s="25">
        <v>-3.8991799999999999E-3</v>
      </c>
      <c r="H40" s="16"/>
      <c r="I40" s="17">
        <v>-1.990372E-2</v>
      </c>
      <c r="J40" s="16"/>
      <c r="K40" s="18">
        <v>1.738801</v>
      </c>
      <c r="L40" s="7" t="s">
        <v>40</v>
      </c>
      <c r="M40" s="13">
        <v>41.276649999999997</v>
      </c>
      <c r="N40" s="14" t="s">
        <v>504</v>
      </c>
      <c r="O40" s="13">
        <v>36.510289999999998</v>
      </c>
      <c r="P40" s="14" t="s">
        <v>87</v>
      </c>
      <c r="Q40" s="16"/>
      <c r="R40" s="15">
        <v>-0.86660999999999999</v>
      </c>
      <c r="S40" s="16"/>
      <c r="T40" s="17">
        <v>-2.2062559999999998E-2</v>
      </c>
      <c r="U40" s="17"/>
      <c r="V40" s="18">
        <v>2.0860534999999998</v>
      </c>
      <c r="W40" s="7" t="s">
        <v>16</v>
      </c>
      <c r="X40" s="13">
        <v>49.632530000000003</v>
      </c>
      <c r="Y40" s="14" t="s">
        <v>75</v>
      </c>
      <c r="Z40" s="13">
        <v>50.238150000000005</v>
      </c>
      <c r="AA40" s="14" t="s">
        <v>78</v>
      </c>
      <c r="AB40" s="16"/>
      <c r="AC40" s="15">
        <v>0.11011199999999999</v>
      </c>
      <c r="AD40" s="16"/>
      <c r="AE40" s="17">
        <v>2.20755E-3</v>
      </c>
      <c r="AF40" s="17"/>
      <c r="AG40" s="18">
        <v>0.59877597000000005</v>
      </c>
      <c r="AH40" s="7" t="s">
        <v>46</v>
      </c>
      <c r="AI40" s="142">
        <v>11270.83</v>
      </c>
      <c r="AJ40" s="140">
        <v>13330.74</v>
      </c>
      <c r="AK40" s="142">
        <v>4652.2209999999995</v>
      </c>
      <c r="AL40" s="140">
        <v>4867.0929999999998</v>
      </c>
      <c r="AP40" s="66"/>
      <c r="AQ40" s="66"/>
      <c r="AR40" s="66"/>
      <c r="AS40" s="66"/>
    </row>
    <row r="41" spans="1:45">
      <c r="A41" s="24" t="s">
        <v>66</v>
      </c>
      <c r="B41" s="19">
        <v>0.13011610000000001</v>
      </c>
      <c r="C41" s="14" t="s">
        <v>21</v>
      </c>
      <c r="D41" s="19">
        <v>0.1084328</v>
      </c>
      <c r="E41" s="14" t="s">
        <v>25</v>
      </c>
      <c r="F41" s="16"/>
      <c r="G41" s="25">
        <v>-1.0841659999999999E-2</v>
      </c>
      <c r="H41" s="16"/>
      <c r="I41" s="17">
        <v>-8.7117719999999996E-2</v>
      </c>
      <c r="J41" s="16"/>
      <c r="K41" s="18">
        <v>3.037312</v>
      </c>
      <c r="L41" s="7" t="s">
        <v>19</v>
      </c>
      <c r="M41" s="13">
        <v>25.64648</v>
      </c>
      <c r="N41" s="14" t="s">
        <v>76</v>
      </c>
      <c r="O41" s="13">
        <v>21.957689999999999</v>
      </c>
      <c r="P41" s="14" t="s">
        <v>75</v>
      </c>
      <c r="Q41" s="16"/>
      <c r="R41" s="15">
        <v>-1.8443990000000001</v>
      </c>
      <c r="S41" s="16"/>
      <c r="T41" s="17">
        <v>-7.4706819999999993E-2</v>
      </c>
      <c r="U41" s="17"/>
      <c r="V41" s="18">
        <v>2.7350479000000001</v>
      </c>
      <c r="W41" s="7" t="s">
        <v>19</v>
      </c>
      <c r="X41" s="13">
        <v>50.734480000000005</v>
      </c>
      <c r="Y41" s="14" t="s">
        <v>86</v>
      </c>
      <c r="Z41" s="13">
        <v>49.38261</v>
      </c>
      <c r="AA41" s="14" t="s">
        <v>86</v>
      </c>
      <c r="AB41" s="16"/>
      <c r="AC41" s="15">
        <v>-0.67593300000000001</v>
      </c>
      <c r="AD41" s="16"/>
      <c r="AE41" s="17">
        <v>-1.341291E-2</v>
      </c>
      <c r="AF41" s="17"/>
      <c r="AG41" s="18">
        <v>1.8915196999999999</v>
      </c>
      <c r="AH41" s="7" t="s">
        <v>40</v>
      </c>
      <c r="AI41" s="142">
        <v>42353.79</v>
      </c>
      <c r="AJ41" s="140">
        <v>44973.33</v>
      </c>
      <c r="AK41" s="142">
        <v>10862.26</v>
      </c>
      <c r="AL41" s="140">
        <v>9875.1020000000008</v>
      </c>
      <c r="AP41" s="66"/>
      <c r="AQ41" s="66"/>
      <c r="AR41" s="66"/>
      <c r="AS41" s="66"/>
    </row>
    <row r="42" spans="1:45">
      <c r="A42" s="24" t="s">
        <v>67</v>
      </c>
      <c r="B42" s="19">
        <v>0.14240620000000001</v>
      </c>
      <c r="C42" s="14" t="s">
        <v>21</v>
      </c>
      <c r="D42" s="19">
        <v>0.11225540000000001</v>
      </c>
      <c r="E42" s="14" t="s">
        <v>21</v>
      </c>
      <c r="F42" s="16"/>
      <c r="G42" s="25">
        <v>-6.0301399999999998E-3</v>
      </c>
      <c r="H42" s="16"/>
      <c r="I42" s="17">
        <v>-4.6467000000000001E-2</v>
      </c>
      <c r="J42" s="16"/>
      <c r="K42" s="18">
        <v>3.4637578000000002</v>
      </c>
      <c r="L42" s="7" t="s">
        <v>19</v>
      </c>
      <c r="M42" s="13">
        <v>33.406079999999996</v>
      </c>
      <c r="N42" s="14" t="s">
        <v>79</v>
      </c>
      <c r="O42" s="13">
        <v>27.881289999999996</v>
      </c>
      <c r="P42" s="14" t="s">
        <v>88</v>
      </c>
      <c r="Q42" s="16"/>
      <c r="R42" s="15">
        <v>-1.104959</v>
      </c>
      <c r="S42" s="16"/>
      <c r="T42" s="17">
        <v>-3.5510609999999998E-2</v>
      </c>
      <c r="U42" s="17"/>
      <c r="V42" s="18">
        <v>2.7156541999999999</v>
      </c>
      <c r="W42" s="7" t="s">
        <v>19</v>
      </c>
      <c r="X42" s="13">
        <v>42.628810000000001</v>
      </c>
      <c r="Y42" s="14" t="s">
        <v>81</v>
      </c>
      <c r="Z42" s="13">
        <v>40.26193</v>
      </c>
      <c r="AA42" s="14" t="s">
        <v>81</v>
      </c>
      <c r="AB42" s="16"/>
      <c r="AC42" s="15">
        <v>-0.47337600000000002</v>
      </c>
      <c r="AD42" s="16"/>
      <c r="AE42" s="17">
        <v>-1.135977E-2</v>
      </c>
      <c r="AF42" s="17"/>
      <c r="AG42" s="18">
        <v>4.0570323999999998</v>
      </c>
      <c r="AH42" s="7" t="s">
        <v>19</v>
      </c>
      <c r="AI42" s="142">
        <v>29711.4</v>
      </c>
      <c r="AJ42" s="140">
        <v>36345.86</v>
      </c>
      <c r="AK42" s="142">
        <v>9925.4150000000009</v>
      </c>
      <c r="AL42" s="140">
        <v>10133.69</v>
      </c>
      <c r="AP42" s="66"/>
      <c r="AQ42" s="66"/>
      <c r="AR42" s="66"/>
      <c r="AS42" s="66"/>
    </row>
    <row r="43" spans="1:45">
      <c r="A43" s="24" t="s">
        <v>68</v>
      </c>
      <c r="B43" s="19">
        <v>0.16518369999999999</v>
      </c>
      <c r="C43" s="14" t="s">
        <v>25</v>
      </c>
      <c r="D43" s="19">
        <v>0.1187761</v>
      </c>
      <c r="E43" s="14" t="s">
        <v>35</v>
      </c>
      <c r="F43" s="16"/>
      <c r="G43" s="25">
        <v>-8.4378000000000005E-3</v>
      </c>
      <c r="H43" s="16"/>
      <c r="I43" s="17">
        <v>-5.8204400000000003E-2</v>
      </c>
      <c r="J43" s="16"/>
      <c r="K43" s="18">
        <v>5.5127090000000001</v>
      </c>
      <c r="L43" s="7" t="s">
        <v>19</v>
      </c>
      <c r="M43" s="13">
        <v>36.640699999999995</v>
      </c>
      <c r="N43" s="14" t="s">
        <v>84</v>
      </c>
      <c r="O43" s="13">
        <v>27.824629999999999</v>
      </c>
      <c r="P43" s="14" t="s">
        <v>75</v>
      </c>
      <c r="Q43" s="16"/>
      <c r="R43" s="15">
        <v>-1.6029200000000001</v>
      </c>
      <c r="S43" s="16"/>
      <c r="T43" s="17">
        <v>-4.8811800000000002E-2</v>
      </c>
      <c r="U43" s="17"/>
      <c r="V43" s="18">
        <v>4.8530410000000002</v>
      </c>
      <c r="W43" s="7" t="s">
        <v>19</v>
      </c>
      <c r="X43" s="13">
        <v>45.082030000000003</v>
      </c>
      <c r="Y43" s="14" t="s">
        <v>80</v>
      </c>
      <c r="Z43" s="13">
        <v>42.687390000000001</v>
      </c>
      <c r="AA43" s="14" t="s">
        <v>80</v>
      </c>
      <c r="AB43" s="16"/>
      <c r="AC43" s="15">
        <v>-0.43539</v>
      </c>
      <c r="AD43" s="16"/>
      <c r="AE43" s="17">
        <v>-9.8746000000000007E-3</v>
      </c>
      <c r="AF43" s="17"/>
      <c r="AG43" s="18">
        <v>5.5821430000000003</v>
      </c>
      <c r="AH43" s="7" t="s">
        <v>19</v>
      </c>
      <c r="AI43" s="142">
        <v>10625.42</v>
      </c>
      <c r="AJ43" s="140">
        <v>12109.62</v>
      </c>
      <c r="AK43" s="142">
        <v>3893.2289999999998</v>
      </c>
      <c r="AL43" s="140">
        <v>3369.4569999999999</v>
      </c>
      <c r="AP43" s="66"/>
      <c r="AQ43" s="66"/>
      <c r="AR43" s="66"/>
      <c r="AS43" s="66"/>
    </row>
    <row r="44" spans="1:45">
      <c r="A44" s="24" t="s">
        <v>69</v>
      </c>
      <c r="B44" s="19">
        <v>6.8771899999999997E-2</v>
      </c>
      <c r="C44" s="14" t="s">
        <v>26</v>
      </c>
      <c r="D44" s="19">
        <v>4.3942099999999998E-2</v>
      </c>
      <c r="E44" s="14" t="s">
        <v>26</v>
      </c>
      <c r="F44" s="16"/>
      <c r="G44" s="25">
        <v>-5.5177200000000003E-3</v>
      </c>
      <c r="H44" s="16"/>
      <c r="I44" s="17">
        <v>-9.474457E-2</v>
      </c>
      <c r="J44" s="16"/>
      <c r="K44" s="18">
        <v>5.7596862</v>
      </c>
      <c r="L44" s="7" t="s">
        <v>19</v>
      </c>
      <c r="M44" s="13">
        <v>17.602370000000001</v>
      </c>
      <c r="N44" s="14" t="s">
        <v>77</v>
      </c>
      <c r="O44" s="13">
        <v>11.395909999999999</v>
      </c>
      <c r="P44" s="14" t="s">
        <v>78</v>
      </c>
      <c r="Q44" s="16"/>
      <c r="R44" s="15">
        <v>-1.379213</v>
      </c>
      <c r="S44" s="16"/>
      <c r="T44" s="17">
        <v>-9.2096849999999994E-2</v>
      </c>
      <c r="U44" s="17"/>
      <c r="V44" s="18">
        <v>5.6774366000000001</v>
      </c>
      <c r="W44" s="7" t="s">
        <v>19</v>
      </c>
      <c r="X44" s="13">
        <v>39.069670000000002</v>
      </c>
      <c r="Y44" s="14" t="s">
        <v>80</v>
      </c>
      <c r="Z44" s="13">
        <v>38.559550000000002</v>
      </c>
      <c r="AA44" s="14" t="s">
        <v>80</v>
      </c>
      <c r="AB44" s="16"/>
      <c r="AC44" s="15">
        <v>-0.113359</v>
      </c>
      <c r="AD44" s="16"/>
      <c r="AE44" s="17">
        <v>-2.9163000000000001E-3</v>
      </c>
      <c r="AF44" s="17"/>
      <c r="AG44" s="18">
        <v>1.2287869</v>
      </c>
      <c r="AH44" s="7" t="s">
        <v>46</v>
      </c>
      <c r="AI44" s="142">
        <v>12724.31</v>
      </c>
      <c r="AJ44" s="140">
        <v>13358.74</v>
      </c>
      <c r="AK44" s="142">
        <v>2239.7800000000002</v>
      </c>
      <c r="AL44" s="140">
        <v>1522.35</v>
      </c>
      <c r="AP44" s="66"/>
      <c r="AQ44" s="66"/>
      <c r="AR44" s="66"/>
      <c r="AS44" s="66"/>
    </row>
    <row r="45" spans="1:45" ht="4.5" customHeight="1">
      <c r="A45" s="24"/>
      <c r="B45" s="19"/>
      <c r="C45" s="14"/>
      <c r="D45" s="19"/>
      <c r="E45" s="14"/>
      <c r="F45" s="16"/>
      <c r="G45" s="25"/>
      <c r="H45" s="16"/>
      <c r="I45" s="17"/>
      <c r="J45" s="16"/>
      <c r="K45" s="18"/>
      <c r="M45" s="34"/>
      <c r="N45" s="26"/>
      <c r="O45" s="34"/>
      <c r="P45" s="26"/>
      <c r="Q45" s="27"/>
      <c r="R45" s="35"/>
      <c r="S45" s="27"/>
      <c r="T45" s="28"/>
      <c r="U45" s="28"/>
      <c r="V45" s="29"/>
      <c r="W45" s="30"/>
      <c r="X45" s="34"/>
      <c r="Y45" s="26"/>
      <c r="Z45" s="34"/>
      <c r="AA45" s="26"/>
      <c r="AB45" s="27"/>
      <c r="AC45" s="35"/>
      <c r="AD45" s="27"/>
      <c r="AE45" s="28"/>
      <c r="AF45" s="28"/>
      <c r="AG45" s="29"/>
      <c r="AH45" s="30"/>
      <c r="AI45" s="30"/>
      <c r="AJ45" s="139"/>
      <c r="AK45" s="30"/>
      <c r="AL45" s="139"/>
    </row>
    <row r="46" spans="1:45" ht="17.25" customHeight="1">
      <c r="A46" s="157" t="s">
        <v>70</v>
      </c>
      <c r="B46" s="157"/>
      <c r="C46" s="157"/>
      <c r="D46" s="157"/>
      <c r="E46" s="157"/>
      <c r="F46" s="157"/>
      <c r="G46" s="157"/>
      <c r="H46" s="157"/>
      <c r="I46" s="157"/>
      <c r="J46" s="157"/>
      <c r="K46" s="157"/>
      <c r="L46" s="157"/>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45">
      <c r="A47" s="24"/>
      <c r="B47" s="19"/>
      <c r="C47" s="14"/>
      <c r="D47" s="19"/>
      <c r="E47" s="14"/>
      <c r="F47" s="16"/>
      <c r="G47" s="25"/>
      <c r="H47" s="16"/>
      <c r="I47" s="17"/>
      <c r="J47" s="16"/>
      <c r="K47" s="18"/>
      <c r="M47" s="13"/>
      <c r="N47" s="14"/>
      <c r="O47" s="13"/>
      <c r="P47" s="14"/>
      <c r="Q47" s="16"/>
      <c r="R47" s="15"/>
      <c r="S47" s="16"/>
      <c r="T47" s="17"/>
      <c r="U47" s="17"/>
      <c r="V47" s="18"/>
      <c r="X47" s="13"/>
      <c r="Y47" s="14"/>
      <c r="Z47" s="13"/>
      <c r="AA47" s="14"/>
      <c r="AB47" s="16"/>
      <c r="AC47" s="15"/>
      <c r="AD47" s="16"/>
      <c r="AE47" s="17"/>
      <c r="AF47" s="17"/>
      <c r="AG47" s="18"/>
    </row>
    <row r="48" spans="1:45" s="5" customFormat="1">
      <c r="A48" s="20"/>
      <c r="G48" s="6"/>
      <c r="H48" s="6"/>
      <c r="I48" s="6"/>
      <c r="J48" s="6"/>
      <c r="K48" s="6"/>
      <c r="L48" s="7"/>
      <c r="R48" s="6"/>
      <c r="S48" s="6"/>
      <c r="T48" s="6"/>
      <c r="U48" s="6"/>
      <c r="V48" s="6"/>
      <c r="W48" s="7"/>
      <c r="AC48" s="6"/>
      <c r="AD48" s="6"/>
      <c r="AE48" s="6"/>
      <c r="AF48" s="6"/>
      <c r="AG48" s="6"/>
      <c r="AH48" s="7"/>
      <c r="AJ48" s="45"/>
      <c r="AL48" s="45"/>
    </row>
  </sheetData>
  <mergeCells count="18">
    <mergeCell ref="AG6:AH7"/>
    <mergeCell ref="X7:Y7"/>
    <mergeCell ref="Z7:AA7"/>
    <mergeCell ref="AI6:AJ6"/>
    <mergeCell ref="AK6:AL6"/>
    <mergeCell ref="A46:L46"/>
    <mergeCell ref="B6:E6"/>
    <mergeCell ref="G6:I6"/>
    <mergeCell ref="K6:L7"/>
    <mergeCell ref="B7:C7"/>
    <mergeCell ref="D7:E7"/>
    <mergeCell ref="M6:P6"/>
    <mergeCell ref="R6:T6"/>
    <mergeCell ref="V6:W7"/>
    <mergeCell ref="M7:N7"/>
    <mergeCell ref="O7:P7"/>
    <mergeCell ref="X6:AA6"/>
    <mergeCell ref="AC6:AE6"/>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8:E35 N8:P35 Y8:AA35 C37:E44 N37:P44 Y37:AA44 C36:AA36" numberStoredAsText="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141"/>
  <sheetViews>
    <sheetView showGridLines="0" zoomScale="90" zoomScaleNormal="90" zoomScalePageLayoutView="90" workbookViewId="0">
      <pane ySplit="8" topLeftCell="A9" activePane="bottomLeft" state="frozen"/>
      <selection pane="bottomLeft" activeCell="A7" sqref="A7"/>
      <selection activeCell="A104" sqref="A104:XFD105"/>
    </sheetView>
  </sheetViews>
  <sheetFormatPr defaultColWidth="9.140625" defaultRowHeight="12.95"/>
  <cols>
    <col min="1" max="1" width="31.42578125" style="5" customWidth="1"/>
    <col min="2" max="2" width="6.28515625" style="5" customWidth="1"/>
    <col min="3" max="3" width="6.85546875" style="5" customWidth="1"/>
    <col min="4" max="5" width="5.42578125" style="5" customWidth="1"/>
    <col min="6" max="6" width="1.85546875" style="5" customWidth="1"/>
    <col min="7" max="7" width="8.85546875" style="6" customWidth="1"/>
    <col min="8" max="8" width="2.28515625" style="6" customWidth="1"/>
    <col min="9" max="9" width="12.140625" style="6" customWidth="1"/>
    <col min="10" max="10" width="2" style="6" customWidth="1"/>
    <col min="11" max="11" width="7.85546875" style="6" customWidth="1"/>
    <col min="12" max="12" width="5.85546875" style="7" customWidth="1"/>
    <col min="13" max="13" width="1" style="7" customWidth="1"/>
    <col min="14" max="14" width="11.85546875" style="7" customWidth="1"/>
    <col min="15" max="15" width="11.85546875" style="44" customWidth="1"/>
    <col min="16" max="16" width="11.85546875" style="7" customWidth="1"/>
    <col min="17" max="17" width="11.85546875" style="44" customWidth="1"/>
    <col min="18" max="18" width="2.42578125" style="7" customWidth="1"/>
    <col min="19" max="19" width="6.28515625" style="5" customWidth="1"/>
    <col min="20" max="20" width="6.85546875" style="5" customWidth="1"/>
    <col min="21" max="22" width="5.42578125" style="5" customWidth="1"/>
    <col min="23" max="23" width="1.85546875" style="5" customWidth="1"/>
    <col min="24" max="24" width="8.85546875" style="6" customWidth="1"/>
    <col min="25" max="25" width="2.28515625" style="6" customWidth="1"/>
    <col min="26" max="26" width="12.140625" style="6" customWidth="1"/>
    <col min="27" max="27" width="2" style="6" customWidth="1"/>
    <col min="28" max="28" width="7.85546875" style="6" customWidth="1"/>
    <col min="29" max="29" width="5.85546875" style="7" customWidth="1"/>
    <col min="30" max="30" width="1" style="7" customWidth="1"/>
    <col min="31" max="31" width="11.85546875" style="7" customWidth="1"/>
    <col min="32" max="32" width="11.85546875" style="44" customWidth="1"/>
    <col min="33" max="33" width="11.85546875" style="7" customWidth="1"/>
    <col min="34" max="34" width="11.85546875" style="44" customWidth="1"/>
    <col min="35" max="16384" width="9.140625" style="7"/>
  </cols>
  <sheetData>
    <row r="1" spans="1:45" ht="18">
      <c r="A1" s="104" t="s">
        <v>519</v>
      </c>
      <c r="B1" s="57"/>
      <c r="C1" s="58"/>
      <c r="D1" s="58"/>
      <c r="E1" s="58"/>
      <c r="F1" s="58"/>
      <c r="G1" s="58"/>
      <c r="H1" s="58"/>
      <c r="I1" s="58"/>
      <c r="J1" s="58"/>
      <c r="K1" s="58"/>
      <c r="L1" s="59"/>
      <c r="M1" s="59"/>
      <c r="O1" s="38"/>
      <c r="Q1" s="38"/>
      <c r="S1" s="57"/>
      <c r="T1" s="58"/>
      <c r="U1" s="58"/>
      <c r="V1" s="58"/>
      <c r="W1" s="58"/>
      <c r="X1" s="58"/>
      <c r="Y1" s="58"/>
      <c r="Z1" s="58"/>
      <c r="AA1" s="58"/>
      <c r="AB1" s="58"/>
      <c r="AC1" s="59"/>
      <c r="AD1" s="59"/>
      <c r="AF1" s="38"/>
      <c r="AH1" s="38"/>
    </row>
    <row r="2" spans="1:45" ht="15.75" customHeight="1">
      <c r="A2" s="135" t="s">
        <v>520</v>
      </c>
      <c r="B2" s="57"/>
      <c r="C2" s="58"/>
      <c r="D2" s="58"/>
      <c r="E2" s="58"/>
      <c r="F2" s="58"/>
      <c r="G2" s="58"/>
      <c r="H2" s="58"/>
      <c r="I2" s="58"/>
      <c r="J2" s="58"/>
      <c r="K2" s="58"/>
      <c r="L2" s="59"/>
      <c r="M2" s="59"/>
      <c r="O2" s="38"/>
      <c r="Q2" s="38"/>
      <c r="S2" s="57"/>
      <c r="T2" s="58"/>
      <c r="U2" s="58"/>
      <c r="V2" s="58"/>
      <c r="W2" s="58"/>
      <c r="X2" s="58"/>
      <c r="Y2" s="58"/>
      <c r="Z2" s="58"/>
      <c r="AA2" s="58"/>
      <c r="AB2" s="58"/>
      <c r="AC2" s="59"/>
      <c r="AD2" s="59"/>
      <c r="AF2" s="38"/>
      <c r="AH2" s="38"/>
    </row>
    <row r="3" spans="1:45" ht="15.75" customHeight="1">
      <c r="A3" s="21"/>
      <c r="B3" s="57"/>
      <c r="C3" s="58"/>
      <c r="D3" s="58"/>
      <c r="E3" s="58"/>
      <c r="F3" s="58"/>
      <c r="G3" s="58"/>
      <c r="H3" s="58"/>
      <c r="I3" s="58"/>
      <c r="J3" s="58"/>
      <c r="K3" s="58"/>
      <c r="L3" s="59"/>
      <c r="M3" s="59"/>
      <c r="O3" s="38"/>
      <c r="Q3" s="38"/>
      <c r="S3" s="57"/>
      <c r="T3" s="58"/>
      <c r="U3" s="58"/>
      <c r="V3" s="58"/>
      <c r="W3" s="58"/>
      <c r="X3" s="58"/>
      <c r="Y3" s="58"/>
      <c r="Z3" s="58"/>
      <c r="AA3" s="58"/>
      <c r="AB3" s="58"/>
      <c r="AC3" s="59"/>
      <c r="AD3" s="59"/>
      <c r="AF3" s="38"/>
      <c r="AH3" s="38"/>
    </row>
    <row r="4" spans="1:45" s="105" customFormat="1" ht="21" customHeight="1">
      <c r="A4" s="136" t="s">
        <v>2</v>
      </c>
      <c r="C4" s="116"/>
      <c r="D4" s="117"/>
      <c r="E4" s="117"/>
      <c r="F4" s="117"/>
      <c r="J4" s="118"/>
      <c r="N4" s="7"/>
      <c r="O4" s="38"/>
      <c r="P4" s="7"/>
      <c r="Q4" s="38"/>
      <c r="AA4" s="119"/>
      <c r="AB4" s="119"/>
      <c r="AE4" s="7"/>
      <c r="AF4" s="38"/>
      <c r="AG4" s="7"/>
      <c r="AH4" s="38"/>
    </row>
    <row r="5" spans="1:45" s="105" customFormat="1">
      <c r="M5" s="59"/>
      <c r="N5" s="7"/>
      <c r="O5" s="38"/>
      <c r="P5" s="7"/>
      <c r="Q5" s="38"/>
      <c r="R5" s="7"/>
      <c r="AD5" s="59"/>
      <c r="AE5" s="7"/>
      <c r="AF5" s="38"/>
      <c r="AG5" s="7"/>
      <c r="AH5" s="38"/>
    </row>
    <row r="6" spans="1:45" s="147" customFormat="1" ht="14.1">
      <c r="A6" s="146"/>
      <c r="B6" s="171" t="s">
        <v>491</v>
      </c>
      <c r="C6" s="171"/>
      <c r="D6" s="171"/>
      <c r="E6" s="171"/>
      <c r="F6" s="171"/>
      <c r="G6" s="171"/>
      <c r="H6" s="171"/>
      <c r="I6" s="171"/>
      <c r="J6" s="171"/>
      <c r="K6" s="171"/>
      <c r="L6" s="171"/>
      <c r="M6" s="155"/>
      <c r="N6" s="155"/>
      <c r="O6" s="155"/>
      <c r="P6" s="155"/>
      <c r="Q6" s="155"/>
      <c r="S6" s="171" t="s">
        <v>521</v>
      </c>
      <c r="T6" s="171"/>
      <c r="U6" s="171"/>
      <c r="V6" s="171"/>
      <c r="W6" s="171"/>
      <c r="X6" s="171"/>
      <c r="Y6" s="171"/>
      <c r="Z6" s="171"/>
      <c r="AA6" s="171"/>
      <c r="AB6" s="171"/>
      <c r="AC6" s="171"/>
      <c r="AD6" s="155"/>
      <c r="AE6" s="155"/>
      <c r="AF6" s="155"/>
      <c r="AG6" s="155"/>
      <c r="AH6" s="155"/>
    </row>
    <row r="7" spans="1:45" s="23" customFormat="1" ht="33" customHeight="1">
      <c r="A7" s="22"/>
      <c r="B7" s="158" t="s">
        <v>522</v>
      </c>
      <c r="C7" s="158"/>
      <c r="D7" s="158"/>
      <c r="E7" s="158"/>
      <c r="F7" s="22"/>
      <c r="G7" s="159" t="s">
        <v>4</v>
      </c>
      <c r="H7" s="159"/>
      <c r="I7" s="159"/>
      <c r="J7" s="148"/>
      <c r="K7" s="160" t="s">
        <v>5</v>
      </c>
      <c r="L7" s="160"/>
      <c r="M7" s="148"/>
      <c r="N7" s="156" t="s">
        <v>6</v>
      </c>
      <c r="O7" s="156"/>
      <c r="P7" s="156" t="s">
        <v>518</v>
      </c>
      <c r="Q7" s="156"/>
      <c r="S7" s="158" t="s">
        <v>522</v>
      </c>
      <c r="T7" s="158"/>
      <c r="U7" s="158"/>
      <c r="V7" s="158"/>
      <c r="W7" s="22"/>
      <c r="X7" s="159" t="s">
        <v>4</v>
      </c>
      <c r="Y7" s="159"/>
      <c r="Z7" s="159"/>
      <c r="AA7" s="148"/>
      <c r="AB7" s="160" t="s">
        <v>5</v>
      </c>
      <c r="AC7" s="160"/>
      <c r="AD7" s="148"/>
      <c r="AE7" s="156" t="s">
        <v>6</v>
      </c>
      <c r="AF7" s="156"/>
      <c r="AG7" s="156" t="s">
        <v>518</v>
      </c>
      <c r="AH7" s="156"/>
    </row>
    <row r="8" spans="1:45" s="9" customFormat="1" ht="15" customHeight="1">
      <c r="A8" s="10"/>
      <c r="B8" s="159" t="s">
        <v>8</v>
      </c>
      <c r="C8" s="159"/>
      <c r="D8" s="159" t="s">
        <v>9</v>
      </c>
      <c r="E8" s="159"/>
      <c r="F8" s="11"/>
      <c r="G8" s="12" t="s">
        <v>10</v>
      </c>
      <c r="H8" s="11"/>
      <c r="I8" s="12" t="s">
        <v>11</v>
      </c>
      <c r="J8" s="11"/>
      <c r="K8" s="161"/>
      <c r="L8" s="161"/>
      <c r="M8" s="149"/>
      <c r="N8" s="137" t="s">
        <v>12</v>
      </c>
      <c r="O8" s="138" t="s">
        <v>9</v>
      </c>
      <c r="P8" s="137" t="s">
        <v>12</v>
      </c>
      <c r="Q8" s="138" t="s">
        <v>9</v>
      </c>
      <c r="S8" s="159" t="s">
        <v>8</v>
      </c>
      <c r="T8" s="159"/>
      <c r="U8" s="159" t="s">
        <v>9</v>
      </c>
      <c r="V8" s="159"/>
      <c r="W8" s="11"/>
      <c r="X8" s="12" t="s">
        <v>10</v>
      </c>
      <c r="Y8" s="11"/>
      <c r="Z8" s="12" t="s">
        <v>11</v>
      </c>
      <c r="AA8" s="11"/>
      <c r="AB8" s="161"/>
      <c r="AC8" s="161"/>
      <c r="AD8" s="149"/>
      <c r="AE8" s="137" t="s">
        <v>12</v>
      </c>
      <c r="AF8" s="138" t="s">
        <v>9</v>
      </c>
      <c r="AG8" s="137" t="s">
        <v>12</v>
      </c>
      <c r="AH8" s="138" t="s">
        <v>9</v>
      </c>
      <c r="AS8" s="7"/>
    </row>
    <row r="9" spans="1:45">
      <c r="A9" s="24" t="s">
        <v>13</v>
      </c>
      <c r="B9" s="19">
        <v>0</v>
      </c>
      <c r="C9" s="14" t="s">
        <v>15</v>
      </c>
      <c r="D9" s="19">
        <v>0</v>
      </c>
      <c r="E9" s="14" t="s">
        <v>15</v>
      </c>
      <c r="F9" s="16"/>
      <c r="G9" s="25">
        <v>0</v>
      </c>
      <c r="H9" s="16"/>
      <c r="I9" s="17">
        <v>0</v>
      </c>
      <c r="J9" s="16"/>
      <c r="K9" s="18"/>
      <c r="N9" s="47">
        <v>1867.6959999999999</v>
      </c>
      <c r="O9" s="142">
        <v>1828.0150000000001</v>
      </c>
      <c r="P9" s="142">
        <v>0</v>
      </c>
      <c r="Q9" s="140">
        <v>0</v>
      </c>
      <c r="S9" s="19">
        <v>4.3399999999999998E-5</v>
      </c>
      <c r="T9" s="14" t="s">
        <v>15</v>
      </c>
      <c r="U9" s="19">
        <v>4.8569999999999999E-4</v>
      </c>
      <c r="V9" s="14" t="s">
        <v>15</v>
      </c>
      <c r="W9" s="16"/>
      <c r="X9" s="25">
        <v>8.8449999999999995E-5</v>
      </c>
      <c r="Y9" s="16"/>
      <c r="Z9" s="17">
        <v>0.62079952000000005</v>
      </c>
      <c r="AA9" s="16"/>
      <c r="AB9" s="18"/>
      <c r="AE9" s="47">
        <v>1147.223</v>
      </c>
      <c r="AF9" s="142">
        <v>1135.4839999999999</v>
      </c>
      <c r="AG9" s="142">
        <v>0.14943609999999999</v>
      </c>
      <c r="AH9" s="140">
        <v>1.41804</v>
      </c>
      <c r="AJ9" s="66"/>
      <c r="AK9" s="66"/>
      <c r="AL9" s="66"/>
      <c r="AM9" s="66"/>
      <c r="AN9" s="66"/>
      <c r="AO9" s="66"/>
      <c r="AP9" s="66"/>
      <c r="AQ9" s="66"/>
    </row>
    <row r="10" spans="1:45">
      <c r="A10" s="24" t="s">
        <v>17</v>
      </c>
      <c r="B10" s="19">
        <v>7.1791199999999999E-2</v>
      </c>
      <c r="C10" s="14" t="s">
        <v>23</v>
      </c>
      <c r="D10" s="19">
        <v>4.7944599999999997E-2</v>
      </c>
      <c r="E10" s="14" t="s">
        <v>21</v>
      </c>
      <c r="F10" s="16"/>
      <c r="G10" s="25">
        <v>-7.9489000000000001E-3</v>
      </c>
      <c r="H10" s="16"/>
      <c r="I10" s="17">
        <v>-0.12590999999999999</v>
      </c>
      <c r="J10" s="16"/>
      <c r="K10" s="18">
        <v>2.3668659999999999</v>
      </c>
      <c r="L10" s="7" t="s">
        <v>16</v>
      </c>
      <c r="N10" s="47">
        <v>30608.55</v>
      </c>
      <c r="O10" s="142">
        <v>32390.23</v>
      </c>
      <c r="P10" s="142">
        <v>5055.2759999999998</v>
      </c>
      <c r="Q10" s="140">
        <v>3707.5810000000001</v>
      </c>
      <c r="S10" s="19">
        <v>0.13831789999999999</v>
      </c>
      <c r="T10" s="14" t="s">
        <v>25</v>
      </c>
      <c r="U10" s="19">
        <v>0.1105669</v>
      </c>
      <c r="V10" s="14" t="s">
        <v>35</v>
      </c>
      <c r="W10" s="16"/>
      <c r="X10" s="25">
        <v>-9.2502999999999995E-3</v>
      </c>
      <c r="Y10" s="16"/>
      <c r="Z10" s="17">
        <v>-7.1926799999999999E-2</v>
      </c>
      <c r="AA10" s="16"/>
      <c r="AB10" s="18">
        <v>3.9453830000000001</v>
      </c>
      <c r="AC10" s="7" t="s">
        <v>19</v>
      </c>
      <c r="AE10" s="47">
        <v>110626.5</v>
      </c>
      <c r="AF10" s="142">
        <v>114066.8</v>
      </c>
      <c r="AG10" s="142">
        <v>35876.410000000003</v>
      </c>
      <c r="AH10" s="140">
        <v>30073.18</v>
      </c>
      <c r="AJ10" s="66"/>
      <c r="AK10" s="66"/>
      <c r="AL10" s="66"/>
      <c r="AM10" s="66"/>
      <c r="AN10" s="66"/>
      <c r="AO10" s="66"/>
      <c r="AP10" s="66"/>
      <c r="AQ10" s="66"/>
    </row>
    <row r="11" spans="1:45">
      <c r="A11" s="24" t="s">
        <v>20</v>
      </c>
      <c r="B11" s="19">
        <v>4.7944599999999997E-2</v>
      </c>
      <c r="C11" s="14" t="s">
        <v>21</v>
      </c>
      <c r="D11" s="19">
        <v>2.5508599999999999E-2</v>
      </c>
      <c r="E11" s="14" t="s">
        <v>26</v>
      </c>
      <c r="F11" s="16"/>
      <c r="G11" s="25">
        <v>-5.6090000000000003E-3</v>
      </c>
      <c r="H11" s="16"/>
      <c r="I11" s="17">
        <v>-0.14594289999999999</v>
      </c>
      <c r="J11" s="16"/>
      <c r="K11" s="18">
        <v>3.3728590000000001</v>
      </c>
      <c r="L11" s="7" t="s">
        <v>19</v>
      </c>
      <c r="N11" s="47">
        <v>32390.23</v>
      </c>
      <c r="O11" s="142">
        <v>36555.64</v>
      </c>
      <c r="P11" s="142">
        <v>3707.5810000000001</v>
      </c>
      <c r="Q11" s="141">
        <v>2362.3009999999999</v>
      </c>
      <c r="S11" s="19">
        <v>0.1105669</v>
      </c>
      <c r="T11" s="14" t="s">
        <v>35</v>
      </c>
      <c r="U11" s="19">
        <v>8.4649299999999997E-2</v>
      </c>
      <c r="V11" s="14" t="s">
        <v>35</v>
      </c>
      <c r="W11" s="16"/>
      <c r="X11" s="25">
        <v>-6.4793999999999997E-3</v>
      </c>
      <c r="Y11" s="16"/>
      <c r="Z11" s="17">
        <v>-6.4595200000000005E-2</v>
      </c>
      <c r="AA11" s="16"/>
      <c r="AB11" s="18">
        <v>4.5843999999999996</v>
      </c>
      <c r="AC11" s="7" t="s">
        <v>19</v>
      </c>
      <c r="AE11" s="47">
        <v>114066.8</v>
      </c>
      <c r="AF11" s="142">
        <v>116306.8</v>
      </c>
      <c r="AG11" s="142">
        <v>30073.18</v>
      </c>
      <c r="AH11" s="141">
        <v>24236.61</v>
      </c>
      <c r="AJ11" s="66"/>
      <c r="AK11" s="66"/>
      <c r="AL11" s="66"/>
      <c r="AM11" s="66"/>
      <c r="AN11" s="66"/>
      <c r="AO11" s="66"/>
      <c r="AP11" s="66"/>
      <c r="AQ11" s="66"/>
    </row>
    <row r="12" spans="1:45">
      <c r="A12" s="24" t="s">
        <v>22</v>
      </c>
      <c r="B12" s="19">
        <v>0.11326990000000001</v>
      </c>
      <c r="C12" s="14" t="s">
        <v>59</v>
      </c>
      <c r="D12" s="19">
        <v>9.7069600000000006E-2</v>
      </c>
      <c r="E12" s="14" t="s">
        <v>23</v>
      </c>
      <c r="F12" s="16"/>
      <c r="G12" s="25">
        <v>-3.24005E-3</v>
      </c>
      <c r="H12" s="16"/>
      <c r="I12" s="17">
        <v>-3.039741E-2</v>
      </c>
      <c r="J12" s="16"/>
      <c r="K12" s="18">
        <v>1.1437942999999999</v>
      </c>
      <c r="L12" s="7" t="s">
        <v>46</v>
      </c>
      <c r="N12" s="47">
        <v>2577.34</v>
      </c>
      <c r="O12" s="142">
        <v>3200.7179999999998</v>
      </c>
      <c r="P12" s="142">
        <v>636.12070000000006</v>
      </c>
      <c r="Q12" s="140">
        <v>658.78200000000004</v>
      </c>
      <c r="S12" s="19">
        <v>0.30553590000000003</v>
      </c>
      <c r="T12" s="14" t="s">
        <v>56</v>
      </c>
      <c r="U12" s="19">
        <v>0.25385669999999999</v>
      </c>
      <c r="V12" s="14" t="s">
        <v>18</v>
      </c>
      <c r="W12" s="16"/>
      <c r="X12" s="25">
        <v>-1.0335850000000001E-2</v>
      </c>
      <c r="Y12" s="16"/>
      <c r="Z12" s="17">
        <v>-3.6381209999999997E-2</v>
      </c>
      <c r="AA12" s="16"/>
      <c r="AB12" s="18">
        <v>3.9225918000000002</v>
      </c>
      <c r="AC12" s="7" t="s">
        <v>19</v>
      </c>
      <c r="AE12" s="47">
        <v>4597.5690000000004</v>
      </c>
      <c r="AF12" s="142">
        <v>5242.9520000000002</v>
      </c>
      <c r="AG12" s="142">
        <v>2850.0390000000002</v>
      </c>
      <c r="AH12" s="140">
        <v>2720.7860000000001</v>
      </c>
      <c r="AJ12" s="66"/>
      <c r="AK12" s="66"/>
      <c r="AL12" s="66"/>
      <c r="AM12" s="66"/>
      <c r="AN12" s="66"/>
      <c r="AO12" s="66"/>
      <c r="AP12" s="66"/>
      <c r="AQ12" s="66"/>
    </row>
    <row r="13" spans="1:45">
      <c r="A13" s="24" t="s">
        <v>24</v>
      </c>
      <c r="B13" s="19">
        <v>2.20349E-2</v>
      </c>
      <c r="C13" s="14" t="s">
        <v>31</v>
      </c>
      <c r="D13" s="19">
        <v>1.6509999999999999E-3</v>
      </c>
      <c r="E13" s="14" t="s">
        <v>15</v>
      </c>
      <c r="F13" s="16"/>
      <c r="G13" s="25">
        <v>-4.0767800000000003E-3</v>
      </c>
      <c r="H13" s="16"/>
      <c r="I13" s="17">
        <v>-0.40444058999999999</v>
      </c>
      <c r="J13" s="16"/>
      <c r="K13" s="18">
        <v>6.9031963999999997</v>
      </c>
      <c r="L13" s="7" t="s">
        <v>19</v>
      </c>
      <c r="N13" s="47">
        <v>5566.57</v>
      </c>
      <c r="O13" s="142">
        <v>5813.0889999999999</v>
      </c>
      <c r="P13" s="142">
        <v>309.03280000000001</v>
      </c>
      <c r="Q13" s="140">
        <v>26.676269999999999</v>
      </c>
      <c r="S13" s="19">
        <v>0.18345929999999999</v>
      </c>
      <c r="T13" s="14" t="s">
        <v>18</v>
      </c>
      <c r="U13" s="19">
        <v>5.4489900000000001E-2</v>
      </c>
      <c r="V13" s="14" t="s">
        <v>26</v>
      </c>
      <c r="W13" s="16"/>
      <c r="X13" s="25">
        <v>-2.5793900000000002E-2</v>
      </c>
      <c r="Y13" s="16"/>
      <c r="Z13" s="17">
        <v>-0.21556823999999999</v>
      </c>
      <c r="AA13" s="16"/>
      <c r="AB13" s="18">
        <v>15.090484999999999</v>
      </c>
      <c r="AC13" s="7" t="s">
        <v>19</v>
      </c>
      <c r="AE13" s="47">
        <v>3450.2190000000001</v>
      </c>
      <c r="AF13" s="142">
        <v>4021.01</v>
      </c>
      <c r="AG13" s="142">
        <v>1480.9</v>
      </c>
      <c r="AH13" s="140">
        <v>559.98900000000003</v>
      </c>
      <c r="AJ13" s="66"/>
      <c r="AK13" s="66"/>
      <c r="AL13" s="66"/>
      <c r="AM13" s="66"/>
      <c r="AN13" s="66"/>
      <c r="AO13" s="66"/>
      <c r="AP13" s="66"/>
      <c r="AQ13" s="66"/>
    </row>
    <row r="14" spans="1:45">
      <c r="A14" s="24" t="s">
        <v>27</v>
      </c>
      <c r="B14" s="19">
        <v>4.7083100000000003E-2</v>
      </c>
      <c r="C14" s="14" t="s">
        <v>21</v>
      </c>
      <c r="D14" s="19">
        <v>9.2779999999999998E-3</v>
      </c>
      <c r="E14" s="14" t="s">
        <v>31</v>
      </c>
      <c r="F14" s="16"/>
      <c r="G14" s="25">
        <v>-7.56101E-3</v>
      </c>
      <c r="H14" s="16"/>
      <c r="I14" s="17">
        <v>-0.27736652000000001</v>
      </c>
      <c r="J14" s="16"/>
      <c r="K14" s="18">
        <v>5.8632933999999999</v>
      </c>
      <c r="L14" s="7" t="s">
        <v>19</v>
      </c>
      <c r="N14" s="47">
        <v>2005.9949999999999</v>
      </c>
      <c r="O14" s="142">
        <v>2597.1819999999998</v>
      </c>
      <c r="P14" s="142">
        <v>225.22309999999999</v>
      </c>
      <c r="Q14" s="140">
        <v>64.650440000000003</v>
      </c>
      <c r="S14" s="19">
        <v>0.1017989</v>
      </c>
      <c r="T14" s="14" t="s">
        <v>35</v>
      </c>
      <c r="U14" s="19">
        <v>6.8012000000000003E-2</v>
      </c>
      <c r="V14" s="14" t="s">
        <v>26</v>
      </c>
      <c r="W14" s="16"/>
      <c r="X14" s="25">
        <v>-6.7573700000000004E-3</v>
      </c>
      <c r="Y14" s="16"/>
      <c r="Z14" s="17">
        <v>-7.7495430000000004E-2</v>
      </c>
      <c r="AA14" s="16"/>
      <c r="AB14" s="18">
        <v>6.59084</v>
      </c>
      <c r="AC14" s="7" t="s">
        <v>19</v>
      </c>
      <c r="AE14" s="47">
        <v>11350.42</v>
      </c>
      <c r="AF14" s="142">
        <v>11767.75</v>
      </c>
      <c r="AG14" s="142">
        <v>2804.0230000000001</v>
      </c>
      <c r="AH14" s="140">
        <v>2012.144</v>
      </c>
      <c r="AJ14" s="66"/>
      <c r="AK14" s="66"/>
      <c r="AL14" s="66"/>
      <c r="AM14" s="66"/>
      <c r="AN14" s="66"/>
      <c r="AO14" s="66"/>
      <c r="AP14" s="66"/>
      <c r="AQ14" s="66"/>
    </row>
    <row r="15" spans="1:45">
      <c r="A15" s="24" t="s">
        <v>28</v>
      </c>
      <c r="B15" s="19">
        <v>3.8481300000000003E-2</v>
      </c>
      <c r="C15" s="14" t="s">
        <v>25</v>
      </c>
      <c r="D15" s="19">
        <v>2.05451E-2</v>
      </c>
      <c r="E15" s="14" t="s">
        <v>26</v>
      </c>
      <c r="F15" s="16"/>
      <c r="G15" s="25">
        <v>-2.5623E-3</v>
      </c>
      <c r="H15" s="16"/>
      <c r="I15" s="17">
        <v>-8.5749199999999998E-2</v>
      </c>
      <c r="J15" s="16"/>
      <c r="K15" s="18">
        <v>3.1611609999999999</v>
      </c>
      <c r="L15" s="7" t="s">
        <v>19</v>
      </c>
      <c r="N15" s="47">
        <v>8588.9590000000007</v>
      </c>
      <c r="O15" s="142">
        <v>10161.49</v>
      </c>
      <c r="P15" s="142">
        <v>789.30330000000004</v>
      </c>
      <c r="Q15" s="140">
        <v>507.76069999999999</v>
      </c>
      <c r="S15" s="19">
        <v>0.18642069999999999</v>
      </c>
      <c r="T15" s="14" t="s">
        <v>42</v>
      </c>
      <c r="U15" s="19">
        <v>0.1629688</v>
      </c>
      <c r="V15" s="14" t="s">
        <v>29</v>
      </c>
      <c r="W15" s="16"/>
      <c r="X15" s="25">
        <v>-3.3503000000000001E-3</v>
      </c>
      <c r="Y15" s="16"/>
      <c r="Z15" s="17">
        <v>-1.9023499999999999E-2</v>
      </c>
      <c r="AA15" s="16"/>
      <c r="AB15" s="18">
        <v>1.7817289999999999</v>
      </c>
      <c r="AC15" s="7" t="s">
        <v>40</v>
      </c>
      <c r="AE15" s="47">
        <v>9086.0020000000004</v>
      </c>
      <c r="AF15" s="142">
        <v>10994.78</v>
      </c>
      <c r="AG15" s="142">
        <v>3681.3719999999998</v>
      </c>
      <c r="AH15" s="140">
        <v>3989.0259999999998</v>
      </c>
      <c r="AJ15" s="66"/>
      <c r="AK15" s="66"/>
      <c r="AL15" s="66"/>
      <c r="AM15" s="66"/>
      <c r="AN15" s="66"/>
      <c r="AO15" s="66"/>
      <c r="AP15" s="66"/>
      <c r="AQ15" s="66"/>
    </row>
    <row r="16" spans="1:45">
      <c r="A16" s="24" t="s">
        <v>30</v>
      </c>
      <c r="B16" s="19">
        <v>9.6159999999999995E-4</v>
      </c>
      <c r="C16" s="14" t="s">
        <v>15</v>
      </c>
      <c r="D16" s="19">
        <v>4.0979999999999999E-4</v>
      </c>
      <c r="E16" s="14" t="s">
        <v>15</v>
      </c>
      <c r="F16" s="16"/>
      <c r="G16" s="25">
        <v>-1.1037E-4</v>
      </c>
      <c r="H16" s="16"/>
      <c r="I16" s="17">
        <v>-0.15683827</v>
      </c>
      <c r="J16" s="16"/>
      <c r="K16" s="18">
        <v>3.0104945999999999</v>
      </c>
      <c r="L16" s="7" t="s">
        <v>19</v>
      </c>
      <c r="N16" s="47">
        <v>32116.29</v>
      </c>
      <c r="O16" s="142">
        <v>34668.69</v>
      </c>
      <c r="P16" s="142">
        <v>88.765079999999998</v>
      </c>
      <c r="Q16" s="140">
        <v>39.521099999999997</v>
      </c>
      <c r="S16" s="19">
        <v>1.2264199999999999E-2</v>
      </c>
      <c r="T16" s="14" t="s">
        <v>14</v>
      </c>
      <c r="U16" s="19">
        <v>6.561E-3</v>
      </c>
      <c r="V16" s="14" t="s">
        <v>14</v>
      </c>
      <c r="W16" s="16"/>
      <c r="X16" s="25">
        <v>-1.1406400000000001E-3</v>
      </c>
      <c r="Y16" s="16"/>
      <c r="Z16" s="17">
        <v>-0.11759812</v>
      </c>
      <c r="AA16" s="16"/>
      <c r="AB16" s="18">
        <v>3.9300587999999999</v>
      </c>
      <c r="AC16" s="7" t="s">
        <v>19</v>
      </c>
      <c r="AE16" s="47">
        <v>11725.09</v>
      </c>
      <c r="AF16" s="142">
        <v>11776.11</v>
      </c>
      <c r="AG16" s="142">
        <v>362.74540000000002</v>
      </c>
      <c r="AH16" s="140">
        <v>201.208</v>
      </c>
      <c r="AJ16" s="66"/>
      <c r="AK16" s="66"/>
      <c r="AL16" s="66"/>
      <c r="AM16" s="66"/>
      <c r="AN16" s="66"/>
      <c r="AO16" s="66"/>
      <c r="AP16" s="66"/>
      <c r="AQ16" s="66"/>
    </row>
    <row r="17" spans="1:43">
      <c r="A17" s="24" t="s">
        <v>32</v>
      </c>
      <c r="B17" s="19">
        <v>2.1638E-3</v>
      </c>
      <c r="C17" s="14" t="s">
        <v>15</v>
      </c>
      <c r="D17" s="19">
        <v>6.5649999999999997E-4</v>
      </c>
      <c r="E17" s="14" t="s">
        <v>15</v>
      </c>
      <c r="F17" s="16"/>
      <c r="G17" s="25">
        <v>-3.0150000000000001E-4</v>
      </c>
      <c r="H17" s="16"/>
      <c r="I17" s="17">
        <v>-0.2122261</v>
      </c>
      <c r="J17" s="16"/>
      <c r="K17" s="18">
        <v>4.3707409999999998</v>
      </c>
      <c r="L17" s="7" t="s">
        <v>19</v>
      </c>
      <c r="N17" s="47">
        <v>5760.125</v>
      </c>
      <c r="O17" s="142">
        <v>6646.2139999999999</v>
      </c>
      <c r="P17" s="142">
        <v>33.152630000000002</v>
      </c>
      <c r="Q17" s="140">
        <v>12.13968</v>
      </c>
      <c r="S17" s="19">
        <v>1.45743E-2</v>
      </c>
      <c r="T17" s="14" t="s">
        <v>14</v>
      </c>
      <c r="U17" s="19">
        <v>5.6559000000000002E-3</v>
      </c>
      <c r="V17" s="14" t="s">
        <v>14</v>
      </c>
      <c r="W17" s="16"/>
      <c r="X17" s="25">
        <v>-1.7837E-3</v>
      </c>
      <c r="Y17" s="16"/>
      <c r="Z17" s="17">
        <v>-0.17247290000000001</v>
      </c>
      <c r="AA17" s="16"/>
      <c r="AB17" s="18">
        <v>6.1148319999999998</v>
      </c>
      <c r="AC17" s="7" t="s">
        <v>19</v>
      </c>
      <c r="AE17" s="47">
        <v>3175.134</v>
      </c>
      <c r="AF17" s="142">
        <v>2968.8049999999998</v>
      </c>
      <c r="AG17" s="142">
        <v>116.0223</v>
      </c>
      <c r="AH17" s="140">
        <v>44.869109999999999</v>
      </c>
      <c r="AJ17" s="66"/>
      <c r="AK17" s="66"/>
      <c r="AL17" s="66"/>
      <c r="AM17" s="66"/>
      <c r="AN17" s="66"/>
      <c r="AO17" s="66"/>
      <c r="AP17" s="66"/>
      <c r="AQ17" s="66"/>
    </row>
    <row r="18" spans="1:43">
      <c r="A18" s="24" t="s">
        <v>33</v>
      </c>
      <c r="B18" s="19">
        <v>1.4813999999999999E-3</v>
      </c>
      <c r="C18" s="14" t="s">
        <v>15</v>
      </c>
      <c r="D18" s="19">
        <v>1.2750999999999999E-3</v>
      </c>
      <c r="E18" s="14" t="s">
        <v>15</v>
      </c>
      <c r="F18" s="16"/>
      <c r="G18" s="25">
        <v>-6.8780000000000002E-5</v>
      </c>
      <c r="H18" s="16"/>
      <c r="I18" s="17">
        <v>-4.8764769999999999E-2</v>
      </c>
      <c r="J18" s="16"/>
      <c r="K18" s="18">
        <v>0.40274969999999999</v>
      </c>
      <c r="L18" s="7" t="s">
        <v>46</v>
      </c>
      <c r="N18" s="47">
        <v>29540.85</v>
      </c>
      <c r="O18" s="142">
        <v>32184.34</v>
      </c>
      <c r="P18" s="142">
        <v>116.29340000000001</v>
      </c>
      <c r="Q18" s="140">
        <v>110.7411</v>
      </c>
      <c r="S18" s="19">
        <v>6.9952E-3</v>
      </c>
      <c r="T18" s="14" t="s">
        <v>14</v>
      </c>
      <c r="U18" s="19">
        <v>5.9738999999999999E-3</v>
      </c>
      <c r="V18" s="14" t="s">
        <v>14</v>
      </c>
      <c r="W18" s="16"/>
      <c r="X18" s="25">
        <v>-3.4040999999999997E-4</v>
      </c>
      <c r="Y18" s="16"/>
      <c r="Z18" s="17">
        <v>-5.1245119999999998E-2</v>
      </c>
      <c r="AA18" s="16"/>
      <c r="AB18" s="18">
        <v>0.99674240000000003</v>
      </c>
      <c r="AC18" s="7" t="s">
        <v>46</v>
      </c>
      <c r="AE18" s="47">
        <v>42236.83</v>
      </c>
      <c r="AF18" s="142">
        <v>43307.58</v>
      </c>
      <c r="AG18" s="142">
        <v>733.69590000000005</v>
      </c>
      <c r="AH18" s="140">
        <v>654.04079999999999</v>
      </c>
      <c r="AJ18" s="66"/>
      <c r="AK18" s="66"/>
      <c r="AL18" s="66"/>
      <c r="AM18" s="66"/>
      <c r="AN18" s="66"/>
      <c r="AO18" s="66"/>
      <c r="AP18" s="66"/>
      <c r="AQ18" s="66"/>
    </row>
    <row r="19" spans="1:43">
      <c r="A19" s="24" t="s">
        <v>34</v>
      </c>
      <c r="B19" s="19">
        <v>0.11495850000000001</v>
      </c>
      <c r="C19" s="14" t="s">
        <v>494</v>
      </c>
      <c r="D19" s="19">
        <v>5.5298199999999999E-2</v>
      </c>
      <c r="E19" s="14" t="s">
        <v>18</v>
      </c>
      <c r="F19" s="16"/>
      <c r="G19" s="25">
        <v>-1.1932079999999999E-2</v>
      </c>
      <c r="H19" s="16"/>
      <c r="I19" s="17">
        <v>-0.13615885999999999</v>
      </c>
      <c r="J19" s="16"/>
      <c r="K19" s="18">
        <v>3.7749644</v>
      </c>
      <c r="L19" s="7" t="s">
        <v>19</v>
      </c>
      <c r="N19" s="47">
        <v>9380.1380000000008</v>
      </c>
      <c r="O19" s="142">
        <v>9094.1579999999994</v>
      </c>
      <c r="P19" s="142">
        <v>2427.4870000000001</v>
      </c>
      <c r="Q19" s="140">
        <v>1157.329</v>
      </c>
      <c r="S19" s="19">
        <v>0.53031649999999997</v>
      </c>
      <c r="T19" s="14" t="s">
        <v>21</v>
      </c>
      <c r="U19" s="19">
        <v>0.37741429999999998</v>
      </c>
      <c r="V19" s="14" t="s">
        <v>18</v>
      </c>
      <c r="W19" s="16"/>
      <c r="X19" s="25">
        <v>-3.0580429999999999E-2</v>
      </c>
      <c r="Y19" s="16"/>
      <c r="Z19" s="17">
        <v>-6.5763890000000005E-2</v>
      </c>
      <c r="AA19" s="16"/>
      <c r="AB19" s="18">
        <v>15.908205000000001</v>
      </c>
      <c r="AC19" s="7" t="s">
        <v>19</v>
      </c>
      <c r="AE19" s="47">
        <v>56644.07</v>
      </c>
      <c r="AF19" s="142">
        <v>67073.09</v>
      </c>
      <c r="AG19" s="142">
        <v>51776.84</v>
      </c>
      <c r="AH19" s="140">
        <v>48669.95</v>
      </c>
      <c r="AJ19" s="66"/>
      <c r="AK19" s="66"/>
      <c r="AL19" s="66"/>
      <c r="AM19" s="66"/>
      <c r="AN19" s="66"/>
      <c r="AO19" s="66"/>
      <c r="AP19" s="66"/>
      <c r="AQ19" s="66"/>
    </row>
    <row r="20" spans="1:43">
      <c r="A20" s="24" t="s">
        <v>36</v>
      </c>
      <c r="B20" s="19">
        <v>5.5298199999999999E-2</v>
      </c>
      <c r="C20" s="14" t="s">
        <v>18</v>
      </c>
      <c r="D20" s="19">
        <v>5.4385000000000003E-2</v>
      </c>
      <c r="E20" s="14" t="s">
        <v>42</v>
      </c>
      <c r="F20" s="16"/>
      <c r="G20" s="25">
        <v>-1.5220000000000001E-4</v>
      </c>
      <c r="H20" s="16"/>
      <c r="I20" s="17">
        <v>-2.77145E-3</v>
      </c>
      <c r="J20" s="16"/>
      <c r="K20" s="18">
        <v>7.678111E-2</v>
      </c>
      <c r="L20" s="7" t="s">
        <v>46</v>
      </c>
      <c r="N20" s="47">
        <v>9094.1579999999994</v>
      </c>
      <c r="O20" s="142">
        <v>16148.79</v>
      </c>
      <c r="P20" s="142">
        <v>1157.329</v>
      </c>
      <c r="Q20" s="140">
        <v>2086.4180000000001</v>
      </c>
      <c r="S20" s="19">
        <v>0.37741429999999998</v>
      </c>
      <c r="T20" s="14" t="s">
        <v>18</v>
      </c>
      <c r="U20" s="19">
        <v>0.29041729999999999</v>
      </c>
      <c r="V20" s="14" t="s">
        <v>18</v>
      </c>
      <c r="W20" s="16"/>
      <c r="X20" s="25">
        <v>-1.449951E-2</v>
      </c>
      <c r="Y20" s="16"/>
      <c r="Z20" s="17">
        <v>-4.2730959999999998E-2</v>
      </c>
      <c r="AA20" s="16"/>
      <c r="AB20" s="18">
        <v>8.4948222999999992</v>
      </c>
      <c r="AC20" s="7" t="s">
        <v>19</v>
      </c>
      <c r="AE20" s="47">
        <v>67073.09</v>
      </c>
      <c r="AF20" s="142">
        <v>73244.27</v>
      </c>
      <c r="AG20" s="142">
        <v>48669.95</v>
      </c>
      <c r="AH20" s="140">
        <v>44491.31</v>
      </c>
      <c r="AJ20" s="66"/>
      <c r="AK20" s="66"/>
      <c r="AL20" s="66"/>
      <c r="AM20" s="66"/>
      <c r="AN20" s="66"/>
      <c r="AO20" s="66"/>
      <c r="AP20" s="66"/>
      <c r="AQ20" s="66"/>
    </row>
    <row r="21" spans="1:43">
      <c r="A21" s="24" t="s">
        <v>37</v>
      </c>
      <c r="B21" s="19">
        <v>1.52826E-2</v>
      </c>
      <c r="C21" s="14" t="s">
        <v>31</v>
      </c>
      <c r="D21" s="19">
        <v>5.3442999999999997E-3</v>
      </c>
      <c r="E21" s="14" t="s">
        <v>14</v>
      </c>
      <c r="F21" s="16"/>
      <c r="G21" s="25">
        <v>-8.2819999999999996E-4</v>
      </c>
      <c r="H21" s="16"/>
      <c r="I21" s="17">
        <v>-8.3834039999999999E-2</v>
      </c>
      <c r="J21" s="16"/>
      <c r="K21" s="18">
        <v>3.6713279000000001</v>
      </c>
      <c r="L21" s="7" t="s">
        <v>19</v>
      </c>
      <c r="N21" s="47">
        <v>862.20889999999997</v>
      </c>
      <c r="O21" s="142">
        <v>1371.325</v>
      </c>
      <c r="P21" s="142">
        <v>34.107970000000002</v>
      </c>
      <c r="Q21" s="140">
        <v>19.259530000000002</v>
      </c>
      <c r="S21" s="19">
        <v>9.8115499999999994E-2</v>
      </c>
      <c r="T21" s="14" t="s">
        <v>18</v>
      </c>
      <c r="U21" s="19">
        <v>5.5407600000000001E-2</v>
      </c>
      <c r="V21" s="14" t="s">
        <v>21</v>
      </c>
      <c r="W21" s="16"/>
      <c r="X21" s="25">
        <v>-3.5589900000000002E-3</v>
      </c>
      <c r="Y21" s="16"/>
      <c r="Z21" s="17">
        <v>-4.6503089999999997E-2</v>
      </c>
      <c r="AA21" s="16"/>
      <c r="AB21" s="18">
        <v>4.6290237000000003</v>
      </c>
      <c r="AC21" s="7" t="s">
        <v>19</v>
      </c>
      <c r="AE21" s="47">
        <v>363.32119999999998</v>
      </c>
      <c r="AF21" s="142">
        <v>261.24470000000002</v>
      </c>
      <c r="AG21" s="142">
        <v>87.904489999999996</v>
      </c>
      <c r="AH21" s="140">
        <v>36.902450000000002</v>
      </c>
      <c r="AJ21" s="66"/>
      <c r="AK21" s="66"/>
      <c r="AL21" s="66"/>
      <c r="AM21" s="66"/>
      <c r="AN21" s="66"/>
      <c r="AO21" s="66"/>
      <c r="AP21" s="66"/>
      <c r="AQ21" s="66"/>
    </row>
    <row r="22" spans="1:43">
      <c r="A22" s="24" t="s">
        <v>38</v>
      </c>
      <c r="B22" s="19">
        <v>3.7671799999999998E-2</v>
      </c>
      <c r="C22" s="14" t="s">
        <v>25</v>
      </c>
      <c r="D22" s="19">
        <v>1.1758299999999999E-2</v>
      </c>
      <c r="E22" s="14" t="s">
        <v>35</v>
      </c>
      <c r="F22" s="16"/>
      <c r="G22" s="25">
        <v>-5.1827100000000001E-3</v>
      </c>
      <c r="H22" s="16"/>
      <c r="I22" s="17">
        <v>-0.20774390000000001</v>
      </c>
      <c r="J22" s="16"/>
      <c r="K22" s="18">
        <v>3.9303004000000001</v>
      </c>
      <c r="L22" s="7" t="s">
        <v>19</v>
      </c>
      <c r="N22" s="47">
        <v>8503.7710000000006</v>
      </c>
      <c r="O22" s="142">
        <v>10055.07</v>
      </c>
      <c r="P22" s="142">
        <v>796.15499999999997</v>
      </c>
      <c r="Q22" s="140">
        <v>281.7724</v>
      </c>
      <c r="S22" s="19">
        <v>0.19272919999999999</v>
      </c>
      <c r="T22" s="14" t="s">
        <v>18</v>
      </c>
      <c r="U22" s="19">
        <v>9.6103099999999997E-2</v>
      </c>
      <c r="V22" s="14" t="s">
        <v>18</v>
      </c>
      <c r="W22" s="16"/>
      <c r="X22" s="25">
        <v>-1.9325220000000001E-2</v>
      </c>
      <c r="Y22" s="16"/>
      <c r="Z22" s="17">
        <v>-0.12992247000000001</v>
      </c>
      <c r="AA22" s="16"/>
      <c r="AB22" s="18">
        <v>9.8611374999999999</v>
      </c>
      <c r="AC22" s="7" t="s">
        <v>19</v>
      </c>
      <c r="AE22" s="47">
        <v>11797.92</v>
      </c>
      <c r="AF22" s="142">
        <v>13055.07</v>
      </c>
      <c r="AG22" s="142">
        <v>4988.62</v>
      </c>
      <c r="AH22" s="140">
        <v>2964.5859999999998</v>
      </c>
      <c r="AJ22" s="66"/>
      <c r="AK22" s="66"/>
      <c r="AL22" s="66"/>
      <c r="AM22" s="66"/>
      <c r="AN22" s="66"/>
      <c r="AO22" s="66"/>
      <c r="AP22" s="66"/>
      <c r="AQ22" s="66"/>
    </row>
    <row r="23" spans="1:43">
      <c r="A23" s="24" t="s">
        <v>39</v>
      </c>
      <c r="B23" s="19">
        <v>2.08227E-2</v>
      </c>
      <c r="C23" s="14" t="s">
        <v>26</v>
      </c>
      <c r="D23" s="19">
        <v>4.0515999999999998E-3</v>
      </c>
      <c r="E23" s="14" t="s">
        <v>14</v>
      </c>
      <c r="F23" s="16"/>
      <c r="G23" s="25">
        <v>-4.1927700000000002E-3</v>
      </c>
      <c r="H23" s="16"/>
      <c r="I23" s="17">
        <v>-0.33583953</v>
      </c>
      <c r="J23" s="16"/>
      <c r="K23" s="18">
        <v>6.5667456</v>
      </c>
      <c r="L23" s="7" t="s">
        <v>19</v>
      </c>
      <c r="N23" s="47">
        <v>222.21979999999999</v>
      </c>
      <c r="O23" s="142">
        <v>213.04429999999999</v>
      </c>
      <c r="P23" s="142">
        <v>13.17895</v>
      </c>
      <c r="Q23" s="140">
        <v>2.5213719999999999</v>
      </c>
      <c r="S23" s="19">
        <v>2.0655199999999999E-2</v>
      </c>
      <c r="T23" s="14" t="s">
        <v>35</v>
      </c>
      <c r="U23" s="19">
        <v>9.1491999999999997E-3</v>
      </c>
      <c r="V23" s="14" t="s">
        <v>14</v>
      </c>
      <c r="W23" s="16"/>
      <c r="X23" s="25">
        <v>-2.8764900000000002E-3</v>
      </c>
      <c r="Y23" s="16"/>
      <c r="Z23" s="17">
        <v>-0.18419047</v>
      </c>
      <c r="AA23" s="16"/>
      <c r="AB23" s="18">
        <v>3.084171</v>
      </c>
      <c r="AC23" s="7" t="s">
        <v>19</v>
      </c>
      <c r="AE23" s="47">
        <v>538.61019999999996</v>
      </c>
      <c r="AF23" s="142">
        <v>568.01570000000004</v>
      </c>
      <c r="AG23" s="142">
        <v>29.28781</v>
      </c>
      <c r="AH23" s="140">
        <v>13.59416</v>
      </c>
      <c r="AJ23" s="66"/>
      <c r="AK23" s="66"/>
      <c r="AL23" s="66"/>
      <c r="AM23" s="66"/>
      <c r="AN23" s="66"/>
      <c r="AO23" s="66"/>
      <c r="AP23" s="66"/>
      <c r="AQ23" s="66"/>
    </row>
    <row r="24" spans="1:43">
      <c r="A24" s="24" t="s">
        <v>41</v>
      </c>
      <c r="B24" s="19">
        <v>3.2139599999999997E-2</v>
      </c>
      <c r="C24" s="14" t="s">
        <v>35</v>
      </c>
      <c r="D24" s="19">
        <v>1.39781E-2</v>
      </c>
      <c r="E24" s="14" t="s">
        <v>31</v>
      </c>
      <c r="F24" s="16"/>
      <c r="G24" s="25">
        <v>-2.7940899999999999E-3</v>
      </c>
      <c r="H24" s="16"/>
      <c r="I24" s="17">
        <v>-0.12022803999999999</v>
      </c>
      <c r="J24" s="16"/>
      <c r="K24" s="18">
        <v>3.8192240000000002</v>
      </c>
      <c r="L24" s="7" t="s">
        <v>19</v>
      </c>
      <c r="N24" s="47">
        <v>3589.2809999999999</v>
      </c>
      <c r="O24" s="142">
        <v>4121.95</v>
      </c>
      <c r="P24" s="142">
        <v>287.61360000000002</v>
      </c>
      <c r="Q24" s="140">
        <v>151.80009999999999</v>
      </c>
      <c r="S24" s="19">
        <v>0.20324590000000001</v>
      </c>
      <c r="T24" s="14" t="s">
        <v>59</v>
      </c>
      <c r="U24" s="19">
        <v>0.1209504</v>
      </c>
      <c r="V24" s="14" t="s">
        <v>18</v>
      </c>
      <c r="W24" s="16"/>
      <c r="X24" s="25">
        <v>-1.2660859999999999E-2</v>
      </c>
      <c r="Y24" s="16"/>
      <c r="Z24" s="17">
        <v>-7.6746789999999995E-2</v>
      </c>
      <c r="AA24" s="16"/>
      <c r="AB24" s="18">
        <v>6.432105</v>
      </c>
      <c r="AC24" s="7" t="s">
        <v>19</v>
      </c>
      <c r="AE24" s="47">
        <v>5799.3580000000002</v>
      </c>
      <c r="AF24" s="142">
        <v>6051.83</v>
      </c>
      <c r="AG24" s="142">
        <v>2535.2840000000001</v>
      </c>
      <c r="AH24" s="140">
        <v>1693.4159999999999</v>
      </c>
      <c r="AJ24" s="66"/>
      <c r="AK24" s="66"/>
      <c r="AL24" s="66"/>
      <c r="AM24" s="66"/>
      <c r="AN24" s="66"/>
      <c r="AO24" s="66"/>
      <c r="AP24" s="66"/>
      <c r="AQ24" s="66"/>
    </row>
    <row r="25" spans="1:43">
      <c r="A25" s="24" t="s">
        <v>43</v>
      </c>
      <c r="B25" s="19">
        <v>3.9718299999999998E-2</v>
      </c>
      <c r="C25" s="14" t="s">
        <v>26</v>
      </c>
      <c r="D25" s="19">
        <v>3.0923599999999999E-2</v>
      </c>
      <c r="E25" s="14" t="s">
        <v>31</v>
      </c>
      <c r="F25" s="16"/>
      <c r="G25" s="25">
        <v>-1.2564E-3</v>
      </c>
      <c r="H25" s="16"/>
      <c r="I25" s="17">
        <v>-3.5124500000000003E-2</v>
      </c>
      <c r="J25" s="16"/>
      <c r="K25" s="18">
        <v>2.8046600000000002</v>
      </c>
      <c r="L25" s="7" t="s">
        <v>19</v>
      </c>
      <c r="N25" s="47">
        <v>273590.2</v>
      </c>
      <c r="O25" s="142">
        <v>349417</v>
      </c>
      <c r="P25" s="142">
        <v>25526.46</v>
      </c>
      <c r="Q25" s="140">
        <v>25480.46</v>
      </c>
      <c r="S25" s="19">
        <v>0.1797145</v>
      </c>
      <c r="T25" s="14" t="s">
        <v>31</v>
      </c>
      <c r="U25" s="19">
        <v>0.1469385</v>
      </c>
      <c r="V25" s="14" t="s">
        <v>31</v>
      </c>
      <c r="W25" s="16"/>
      <c r="X25" s="25">
        <v>-4.6823000000000004E-3</v>
      </c>
      <c r="Y25" s="16"/>
      <c r="Z25" s="17">
        <v>-2.8355200000000001E-2</v>
      </c>
      <c r="AA25" s="16"/>
      <c r="AB25" s="18">
        <v>10.732760000000001</v>
      </c>
      <c r="AC25" s="7" t="s">
        <v>19</v>
      </c>
      <c r="AE25" s="47">
        <v>751424.4</v>
      </c>
      <c r="AF25" s="142">
        <v>793871.9</v>
      </c>
      <c r="AG25" s="142">
        <v>295547.7</v>
      </c>
      <c r="AH25" s="140">
        <v>261041.5</v>
      </c>
      <c r="AJ25" s="66"/>
      <c r="AK25" s="66"/>
      <c r="AL25" s="66"/>
      <c r="AM25" s="66"/>
      <c r="AN25" s="66"/>
      <c r="AO25" s="66"/>
      <c r="AP25" s="66"/>
      <c r="AQ25" s="66"/>
    </row>
    <row r="26" spans="1:43">
      <c r="A26" s="24" t="s">
        <v>44</v>
      </c>
      <c r="B26" s="19">
        <v>1.23039E-2</v>
      </c>
      <c r="C26" s="14" t="s">
        <v>14</v>
      </c>
      <c r="D26" s="19">
        <v>8.2822E-3</v>
      </c>
      <c r="E26" s="14" t="s">
        <v>14</v>
      </c>
      <c r="F26" s="16"/>
      <c r="G26" s="25">
        <v>-8.0429999999999998E-4</v>
      </c>
      <c r="H26" s="16"/>
      <c r="I26" s="17">
        <v>-7.6109999999999997E-2</v>
      </c>
      <c r="J26" s="16"/>
      <c r="K26" s="18">
        <v>2.2959239999999999</v>
      </c>
      <c r="L26" s="7" t="s">
        <v>16</v>
      </c>
      <c r="N26" s="47">
        <v>98670.66</v>
      </c>
      <c r="O26" s="142">
        <v>123000.4</v>
      </c>
      <c r="P26" s="142">
        <v>3045.9549999999999</v>
      </c>
      <c r="Q26" s="140">
        <v>2757.0140000000001</v>
      </c>
      <c r="S26" s="19">
        <v>3.8152199999999997E-2</v>
      </c>
      <c r="T26" s="14" t="s">
        <v>31</v>
      </c>
      <c r="U26" s="19">
        <v>2.6462400000000001E-2</v>
      </c>
      <c r="V26" s="14" t="s">
        <v>14</v>
      </c>
      <c r="W26" s="16"/>
      <c r="X26" s="25">
        <v>-2.3379999999999998E-3</v>
      </c>
      <c r="Y26" s="16"/>
      <c r="Z26" s="17">
        <v>-7.0558800000000005E-2</v>
      </c>
      <c r="AA26" s="16"/>
      <c r="AB26" s="18">
        <v>4.7100369999999998</v>
      </c>
      <c r="AC26" s="7" t="s">
        <v>19</v>
      </c>
      <c r="AE26" s="47">
        <v>132302.1</v>
      </c>
      <c r="AF26" s="142">
        <v>123863.8</v>
      </c>
      <c r="AG26" s="142">
        <v>11360</v>
      </c>
      <c r="AH26" s="140">
        <v>7641.2259999999997</v>
      </c>
      <c r="AJ26" s="66"/>
      <c r="AK26" s="66"/>
      <c r="AL26" s="66"/>
      <c r="AM26" s="66"/>
      <c r="AN26" s="66"/>
      <c r="AO26" s="66"/>
      <c r="AP26" s="66"/>
      <c r="AQ26" s="66"/>
    </row>
    <row r="27" spans="1:43">
      <c r="A27" s="24" t="s">
        <v>45</v>
      </c>
      <c r="B27" s="19">
        <v>1.941E-4</v>
      </c>
      <c r="C27" s="14" t="s">
        <v>15</v>
      </c>
      <c r="D27" s="19">
        <v>4.8010000000000001E-4</v>
      </c>
      <c r="E27" s="14" t="s">
        <v>15</v>
      </c>
      <c r="F27" s="16"/>
      <c r="G27" s="25">
        <v>1.4299000000000001E-4</v>
      </c>
      <c r="H27" s="16"/>
      <c r="I27" s="17">
        <v>0.57273103000000003</v>
      </c>
      <c r="J27" s="16"/>
      <c r="K27" s="18">
        <v>0.96633853999999997</v>
      </c>
      <c r="L27" s="7" t="s">
        <v>46</v>
      </c>
      <c r="N27" s="47">
        <v>4654.0209999999997</v>
      </c>
      <c r="O27" s="142">
        <v>5116.2730000000001</v>
      </c>
      <c r="P27" s="142">
        <v>2.5862720000000001</v>
      </c>
      <c r="Q27" s="140">
        <v>7.0821079999999998</v>
      </c>
      <c r="S27" s="19">
        <v>1.9185999999999999E-3</v>
      </c>
      <c r="T27" s="14" t="s">
        <v>31</v>
      </c>
      <c r="U27" s="19">
        <v>1.2650999999999999E-3</v>
      </c>
      <c r="V27" s="14" t="s">
        <v>14</v>
      </c>
      <c r="W27" s="16"/>
      <c r="X27" s="25">
        <v>-3.2673000000000001E-4</v>
      </c>
      <c r="Y27" s="16"/>
      <c r="Z27" s="17">
        <v>-0.18796015999999999</v>
      </c>
      <c r="AA27" s="16"/>
      <c r="AB27" s="18">
        <v>0.38818545999999998</v>
      </c>
      <c r="AC27" s="7" t="s">
        <v>46</v>
      </c>
      <c r="AE27" s="47">
        <v>1001.8390000000001</v>
      </c>
      <c r="AF27" s="142">
        <v>1065.037</v>
      </c>
      <c r="AG27" s="142">
        <v>5.1104810000000001</v>
      </c>
      <c r="AH27" s="140">
        <v>3.85338</v>
      </c>
      <c r="AJ27" s="66"/>
      <c r="AK27" s="66"/>
      <c r="AL27" s="66"/>
      <c r="AM27" s="66"/>
      <c r="AN27" s="66"/>
      <c r="AO27" s="66"/>
      <c r="AP27" s="66"/>
      <c r="AQ27" s="66"/>
    </row>
    <row r="28" spans="1:43">
      <c r="A28" s="24" t="s">
        <v>47</v>
      </c>
      <c r="B28" s="19">
        <v>2.6106799999999999E-2</v>
      </c>
      <c r="C28" s="14" t="s">
        <v>21</v>
      </c>
      <c r="D28" s="19">
        <v>9.8621000000000004E-3</v>
      </c>
      <c r="E28" s="14" t="s">
        <v>26</v>
      </c>
      <c r="F28" s="16"/>
      <c r="G28" s="25">
        <v>-2.9535899999999999E-3</v>
      </c>
      <c r="H28" s="16"/>
      <c r="I28" s="17">
        <v>-0.16222022</v>
      </c>
      <c r="J28" s="16"/>
      <c r="K28" s="18">
        <v>3.0450613999999998</v>
      </c>
      <c r="L28" s="7" t="s">
        <v>19</v>
      </c>
      <c r="N28" s="47">
        <v>6661.009</v>
      </c>
      <c r="O28" s="142">
        <v>7735.1350000000002</v>
      </c>
      <c r="P28" s="142">
        <v>397.9966</v>
      </c>
      <c r="Q28" s="140">
        <v>188.44370000000001</v>
      </c>
      <c r="S28" s="19">
        <v>0.1248225</v>
      </c>
      <c r="T28" s="14" t="s">
        <v>18</v>
      </c>
      <c r="U28" s="19">
        <v>9.2492900000000003E-2</v>
      </c>
      <c r="V28" s="14" t="s">
        <v>18</v>
      </c>
      <c r="W28" s="16"/>
      <c r="X28" s="25">
        <v>-5.8781099999999998E-3</v>
      </c>
      <c r="Y28" s="16"/>
      <c r="Z28" s="17">
        <v>-5.3043350000000003E-2</v>
      </c>
      <c r="AA28" s="16"/>
      <c r="AB28" s="18">
        <v>3.0979874999999999</v>
      </c>
      <c r="AC28" s="7" t="s">
        <v>19</v>
      </c>
      <c r="AE28" s="47">
        <v>27244</v>
      </c>
      <c r="AF28" s="142">
        <v>32089.59</v>
      </c>
      <c r="AG28" s="142">
        <v>7633.22</v>
      </c>
      <c r="AH28" s="140">
        <v>6939.2489999999998</v>
      </c>
      <c r="AJ28" s="66"/>
      <c r="AK28" s="66"/>
      <c r="AL28" s="66"/>
      <c r="AM28" s="66"/>
      <c r="AN28" s="66"/>
      <c r="AO28" s="66"/>
      <c r="AP28" s="66"/>
      <c r="AQ28" s="66"/>
    </row>
    <row r="29" spans="1:43">
      <c r="A29" s="24" t="s">
        <v>48</v>
      </c>
      <c r="B29" s="19">
        <v>1.13902E-2</v>
      </c>
      <c r="C29" s="14" t="s">
        <v>31</v>
      </c>
      <c r="D29" s="19">
        <v>4.9085999999999999E-3</v>
      </c>
      <c r="E29" s="14" t="s">
        <v>31</v>
      </c>
      <c r="F29" s="16"/>
      <c r="G29" s="25">
        <v>-1.2963199999999999E-3</v>
      </c>
      <c r="H29" s="16"/>
      <c r="I29" s="17">
        <v>-0.15494475999999999</v>
      </c>
      <c r="J29" s="16"/>
      <c r="K29" s="18">
        <v>1.958127</v>
      </c>
      <c r="L29" s="7" t="s">
        <v>40</v>
      </c>
      <c r="N29" s="47">
        <v>344.33260000000001</v>
      </c>
      <c r="O29" s="142">
        <v>482.63909999999998</v>
      </c>
      <c r="P29" s="142">
        <v>10.22029</v>
      </c>
      <c r="Q29" s="140">
        <v>6.7175520000000004</v>
      </c>
      <c r="S29" s="19">
        <v>0.1009041</v>
      </c>
      <c r="T29" s="14" t="s">
        <v>25</v>
      </c>
      <c r="U29" s="19">
        <v>7.2901300000000002E-2</v>
      </c>
      <c r="V29" s="14" t="s">
        <v>25</v>
      </c>
      <c r="W29" s="16"/>
      <c r="X29" s="25">
        <v>-5.6005500000000001E-3</v>
      </c>
      <c r="Y29" s="16"/>
      <c r="Z29" s="17">
        <v>-6.2944420000000001E-2</v>
      </c>
      <c r="AA29" s="16"/>
      <c r="AB29" s="18">
        <v>3.6678988000000001</v>
      </c>
      <c r="AC29" s="7" t="s">
        <v>19</v>
      </c>
      <c r="AE29" s="47">
        <v>1567.6880000000001</v>
      </c>
      <c r="AF29" s="142">
        <v>1507.231</v>
      </c>
      <c r="AG29" s="142">
        <v>395.68459999999999</v>
      </c>
      <c r="AH29" s="140">
        <v>279.64830000000001</v>
      </c>
      <c r="AJ29" s="66"/>
      <c r="AK29" s="66"/>
      <c r="AL29" s="66"/>
      <c r="AM29" s="66"/>
      <c r="AN29" s="66"/>
      <c r="AO29" s="66"/>
      <c r="AP29" s="66"/>
      <c r="AQ29" s="66"/>
    </row>
    <row r="30" spans="1:43">
      <c r="A30" s="24" t="s">
        <v>49</v>
      </c>
      <c r="B30" s="19">
        <v>4.5192700000000002E-2</v>
      </c>
      <c r="C30" s="14" t="s">
        <v>25</v>
      </c>
      <c r="D30" s="19">
        <v>2.3071399999999999E-2</v>
      </c>
      <c r="E30" s="14" t="s">
        <v>26</v>
      </c>
      <c r="F30" s="16"/>
      <c r="G30" s="25">
        <v>-4.9158500000000003E-3</v>
      </c>
      <c r="H30" s="16"/>
      <c r="I30" s="17">
        <v>-0.13878349000000001</v>
      </c>
      <c r="J30" s="16"/>
      <c r="K30" s="18">
        <v>3.7707128000000001</v>
      </c>
      <c r="L30" s="7" t="s">
        <v>19</v>
      </c>
      <c r="N30" s="47">
        <v>3810.7350000000001</v>
      </c>
      <c r="O30" s="142">
        <v>2812.585</v>
      </c>
      <c r="P30" s="142">
        <v>414.71359999999999</v>
      </c>
      <c r="Q30" s="140">
        <v>163.85409999999999</v>
      </c>
      <c r="S30" s="19">
        <v>0.16064899999999999</v>
      </c>
      <c r="T30" s="14" t="s">
        <v>55</v>
      </c>
      <c r="U30" s="19">
        <v>0.14650450000000001</v>
      </c>
      <c r="V30" s="14" t="s">
        <v>25</v>
      </c>
      <c r="W30" s="16"/>
      <c r="X30" s="25">
        <v>-3.1432299999999999E-3</v>
      </c>
      <c r="Y30" s="16"/>
      <c r="Z30" s="17">
        <v>-2.0272979999999999E-2</v>
      </c>
      <c r="AA30" s="16"/>
      <c r="AB30" s="18">
        <v>1.0663843</v>
      </c>
      <c r="AC30" s="7" t="s">
        <v>46</v>
      </c>
      <c r="AE30" s="47">
        <v>13952.63</v>
      </c>
      <c r="AF30" s="142">
        <v>17683.11</v>
      </c>
      <c r="AG30" s="142">
        <v>4804.7849999999999</v>
      </c>
      <c r="AH30" s="140">
        <v>5814.1710000000003</v>
      </c>
      <c r="AJ30" s="66"/>
      <c r="AK30" s="66"/>
      <c r="AL30" s="66"/>
      <c r="AM30" s="66"/>
      <c r="AN30" s="66"/>
      <c r="AO30" s="66"/>
      <c r="AP30" s="66"/>
      <c r="AQ30" s="66"/>
    </row>
    <row r="31" spans="1:43">
      <c r="A31" s="24" t="s">
        <v>51</v>
      </c>
      <c r="B31" s="19">
        <v>3.7441000000000002E-2</v>
      </c>
      <c r="C31" s="14" t="s">
        <v>23</v>
      </c>
      <c r="D31" s="19">
        <v>2.58643E-2</v>
      </c>
      <c r="E31" s="14" t="s">
        <v>25</v>
      </c>
      <c r="F31" s="16"/>
      <c r="G31" s="25">
        <v>-1.9294399999999999E-3</v>
      </c>
      <c r="H31" s="16"/>
      <c r="I31" s="17">
        <v>-5.978816E-2</v>
      </c>
      <c r="J31" s="16"/>
      <c r="K31" s="18">
        <v>1.2612353000000001</v>
      </c>
      <c r="L31" s="7" t="s">
        <v>46</v>
      </c>
      <c r="N31" s="47">
        <v>1941.827</v>
      </c>
      <c r="O31" s="142">
        <v>2490.596</v>
      </c>
      <c r="P31" s="142">
        <v>187.96950000000001</v>
      </c>
      <c r="Q31" s="140">
        <v>166.44829999999999</v>
      </c>
      <c r="S31" s="19">
        <v>0.13918430000000001</v>
      </c>
      <c r="T31" s="14" t="s">
        <v>26</v>
      </c>
      <c r="U31" s="19">
        <v>0.1073568</v>
      </c>
      <c r="V31" s="14" t="s">
        <v>26</v>
      </c>
      <c r="W31" s="16"/>
      <c r="X31" s="25">
        <v>-5.3045899999999997E-3</v>
      </c>
      <c r="Y31" s="16"/>
      <c r="Z31" s="17">
        <v>-4.235063E-2</v>
      </c>
      <c r="AA31" s="16"/>
      <c r="AB31" s="18">
        <v>6.8422124999999996</v>
      </c>
      <c r="AC31" s="7" t="s">
        <v>19</v>
      </c>
      <c r="AE31" s="47">
        <v>10627.26</v>
      </c>
      <c r="AF31" s="142">
        <v>12523.09</v>
      </c>
      <c r="AG31" s="142">
        <v>3548.4119999999998</v>
      </c>
      <c r="AH31" s="140">
        <v>3346.12</v>
      </c>
      <c r="AJ31" s="66"/>
      <c r="AK31" s="66"/>
      <c r="AL31" s="66"/>
      <c r="AM31" s="66"/>
      <c r="AN31" s="66"/>
      <c r="AO31" s="66"/>
      <c r="AP31" s="66"/>
      <c r="AQ31" s="66"/>
    </row>
    <row r="32" spans="1:43">
      <c r="A32" s="24" t="s">
        <v>52</v>
      </c>
      <c r="B32" s="19">
        <v>9.0660099999999993E-2</v>
      </c>
      <c r="C32" s="14" t="s">
        <v>56</v>
      </c>
      <c r="D32" s="19">
        <v>6.2557699999999994E-2</v>
      </c>
      <c r="E32" s="14" t="s">
        <v>21</v>
      </c>
      <c r="F32" s="16"/>
      <c r="G32" s="25">
        <v>-3.5128E-3</v>
      </c>
      <c r="H32" s="16"/>
      <c r="I32" s="17">
        <v>-4.5319499999999999E-2</v>
      </c>
      <c r="J32" s="16"/>
      <c r="K32" s="18">
        <v>2.107917</v>
      </c>
      <c r="L32" s="7" t="s">
        <v>16</v>
      </c>
      <c r="N32" s="47">
        <v>6636.1880000000001</v>
      </c>
      <c r="O32" s="142">
        <v>7687.0330000000004</v>
      </c>
      <c r="P32" s="142">
        <v>1341.4749999999999</v>
      </c>
      <c r="Q32" s="140">
        <v>1123.3009999999999</v>
      </c>
      <c r="S32" s="19">
        <v>0.30521510000000002</v>
      </c>
      <c r="T32" s="14" t="s">
        <v>18</v>
      </c>
      <c r="U32" s="19">
        <v>0.21695739999999999</v>
      </c>
      <c r="V32" s="14" t="s">
        <v>21</v>
      </c>
      <c r="W32" s="16"/>
      <c r="X32" s="25">
        <v>-1.1032200000000001E-2</v>
      </c>
      <c r="Y32" s="16"/>
      <c r="Z32" s="17">
        <v>-4.1767199999999997E-2</v>
      </c>
      <c r="AA32" s="16"/>
      <c r="AB32" s="18">
        <v>9.7349630000000005</v>
      </c>
      <c r="AC32" s="7" t="s">
        <v>19</v>
      </c>
      <c r="AE32" s="47">
        <v>13237.27</v>
      </c>
      <c r="AF32" s="142">
        <v>16894.34</v>
      </c>
      <c r="AG32" s="142">
        <v>8290.259</v>
      </c>
      <c r="AH32" s="140">
        <v>8045.1239999999998</v>
      </c>
      <c r="AJ32" s="66"/>
      <c r="AK32" s="66"/>
      <c r="AL32" s="66"/>
      <c r="AM32" s="66"/>
      <c r="AN32" s="66"/>
      <c r="AO32" s="66"/>
      <c r="AP32" s="66"/>
      <c r="AQ32" s="66"/>
    </row>
    <row r="33" spans="1:43">
      <c r="A33" s="24" t="s">
        <v>53</v>
      </c>
      <c r="B33" s="19">
        <v>1.1341499999999999E-2</v>
      </c>
      <c r="C33" s="14" t="s">
        <v>26</v>
      </c>
      <c r="D33" s="19">
        <v>1.25542E-2</v>
      </c>
      <c r="E33" s="14" t="s">
        <v>31</v>
      </c>
      <c r="F33" s="16"/>
      <c r="G33" s="25">
        <v>1.7320000000000001E-4</v>
      </c>
      <c r="H33" s="16"/>
      <c r="I33" s="17">
        <v>1.4617700000000001E-2</v>
      </c>
      <c r="J33" s="16"/>
      <c r="K33" s="18">
        <v>0.3214668</v>
      </c>
      <c r="L33" s="7" t="s">
        <v>46</v>
      </c>
      <c r="N33" s="47">
        <v>667.89440000000002</v>
      </c>
      <c r="O33" s="142">
        <v>885.55589999999995</v>
      </c>
      <c r="P33" s="142">
        <v>18.532830000000001</v>
      </c>
      <c r="Q33" s="140">
        <v>27.229040000000001</v>
      </c>
      <c r="S33" s="19">
        <v>0.1084885</v>
      </c>
      <c r="T33" s="14" t="s">
        <v>18</v>
      </c>
      <c r="U33" s="19">
        <v>7.6005900000000001E-2</v>
      </c>
      <c r="V33" s="14" t="s">
        <v>25</v>
      </c>
      <c r="W33" s="16"/>
      <c r="X33" s="25">
        <v>-4.6404000000000003E-3</v>
      </c>
      <c r="Y33" s="16"/>
      <c r="Z33" s="17">
        <v>-4.95629E-2</v>
      </c>
      <c r="AA33" s="16"/>
      <c r="AB33" s="18">
        <v>3.2039170000000001</v>
      </c>
      <c r="AC33" s="7" t="s">
        <v>19</v>
      </c>
      <c r="AE33" s="47">
        <v>1230.056</v>
      </c>
      <c r="AF33" s="142">
        <v>1195.144</v>
      </c>
      <c r="AG33" s="142">
        <v>312.27850000000001</v>
      </c>
      <c r="AH33" s="140">
        <v>221.05680000000001</v>
      </c>
      <c r="AJ33" s="66"/>
      <c r="AK33" s="66"/>
      <c r="AL33" s="66"/>
      <c r="AM33" s="66"/>
      <c r="AN33" s="66"/>
      <c r="AO33" s="66"/>
      <c r="AP33" s="66"/>
      <c r="AQ33" s="66"/>
    </row>
    <row r="34" spans="1:43">
      <c r="A34" s="24" t="s">
        <v>54</v>
      </c>
      <c r="B34" s="19">
        <v>4.3810399999999999E-2</v>
      </c>
      <c r="C34" s="14" t="s">
        <v>18</v>
      </c>
      <c r="D34" s="19">
        <v>2.03939E-2</v>
      </c>
      <c r="E34" s="14" t="s">
        <v>26</v>
      </c>
      <c r="F34" s="16"/>
      <c r="G34" s="25">
        <v>-4.6832899999999997E-3</v>
      </c>
      <c r="H34" s="16"/>
      <c r="I34" s="17">
        <v>-0.14180725</v>
      </c>
      <c r="J34" s="16"/>
      <c r="K34" s="18">
        <v>2.9810705</v>
      </c>
      <c r="L34" s="7" t="s">
        <v>19</v>
      </c>
      <c r="N34" s="47">
        <v>3851.8960000000002</v>
      </c>
      <c r="O34" s="142">
        <v>3470.8850000000002</v>
      </c>
      <c r="P34" s="142">
        <v>391.95589999999999</v>
      </c>
      <c r="Q34" s="140">
        <v>181.4434</v>
      </c>
      <c r="S34" s="19">
        <v>0.1587605</v>
      </c>
      <c r="T34" s="14" t="s">
        <v>29</v>
      </c>
      <c r="U34" s="19">
        <v>0.105794</v>
      </c>
      <c r="V34" s="14" t="s">
        <v>29</v>
      </c>
      <c r="W34" s="16"/>
      <c r="X34" s="25">
        <v>-1.059331E-2</v>
      </c>
      <c r="Y34" s="16"/>
      <c r="Z34" s="17">
        <v>-7.7972879999999994E-2</v>
      </c>
      <c r="AA34" s="16"/>
      <c r="AB34" s="18">
        <v>4.1319612000000001</v>
      </c>
      <c r="AC34" s="7" t="s">
        <v>19</v>
      </c>
      <c r="AE34" s="47">
        <v>21782.14</v>
      </c>
      <c r="AF34" s="142">
        <v>23685.49</v>
      </c>
      <c r="AG34" s="142">
        <v>7795.1289999999999</v>
      </c>
      <c r="AH34" s="140">
        <v>5946.8389999999999</v>
      </c>
      <c r="AJ34" s="66"/>
      <c r="AK34" s="66"/>
      <c r="AL34" s="66"/>
      <c r="AM34" s="66"/>
      <c r="AN34" s="66"/>
      <c r="AO34" s="66"/>
      <c r="AP34" s="66"/>
      <c r="AQ34" s="66"/>
    </row>
    <row r="35" spans="1:43">
      <c r="A35" s="24" t="s">
        <v>57</v>
      </c>
      <c r="B35" s="19">
        <v>0.14233460000000001</v>
      </c>
      <c r="C35" s="14" t="s">
        <v>59</v>
      </c>
      <c r="D35" s="19">
        <v>9.9876199999999998E-2</v>
      </c>
      <c r="E35" s="14" t="s">
        <v>29</v>
      </c>
      <c r="F35" s="16"/>
      <c r="G35" s="25">
        <v>-7.0764000000000001E-3</v>
      </c>
      <c r="H35" s="16"/>
      <c r="I35" s="17">
        <v>-5.7332399999999999E-2</v>
      </c>
      <c r="J35" s="16"/>
      <c r="K35" s="18">
        <v>2.9911184</v>
      </c>
      <c r="L35" s="7" t="s">
        <v>19</v>
      </c>
      <c r="N35" s="47">
        <v>2445.942</v>
      </c>
      <c r="O35" s="142">
        <v>2808.33</v>
      </c>
      <c r="P35" s="142">
        <v>742.62729999999999</v>
      </c>
      <c r="Q35" s="140">
        <v>626.23199999999997</v>
      </c>
      <c r="S35" s="19">
        <v>0.54488619999999999</v>
      </c>
      <c r="T35" s="14" t="s">
        <v>23</v>
      </c>
      <c r="U35" s="19">
        <v>0.43235790000000002</v>
      </c>
      <c r="V35" s="14" t="s">
        <v>23</v>
      </c>
      <c r="W35" s="16"/>
      <c r="X35" s="25">
        <v>-1.8754730000000001E-2</v>
      </c>
      <c r="Y35" s="16"/>
      <c r="Z35" s="17">
        <v>-3.7820149999999997E-2</v>
      </c>
      <c r="AA35" s="16"/>
      <c r="AB35" s="18">
        <v>9.8810389000000001</v>
      </c>
      <c r="AC35" s="7" t="s">
        <v>19</v>
      </c>
      <c r="AE35" s="47">
        <v>11233.77</v>
      </c>
      <c r="AF35" s="142">
        <v>14348.71</v>
      </c>
      <c r="AG35" s="142">
        <v>10072.620000000001</v>
      </c>
      <c r="AH35" s="140">
        <v>11424.37</v>
      </c>
      <c r="AJ35" s="66"/>
      <c r="AK35" s="66"/>
      <c r="AL35" s="66"/>
      <c r="AM35" s="66"/>
      <c r="AN35" s="66"/>
      <c r="AO35" s="66"/>
      <c r="AP35" s="66"/>
      <c r="AQ35" s="66"/>
    </row>
    <row r="36" spans="1:43">
      <c r="A36" s="24" t="s">
        <v>58</v>
      </c>
      <c r="B36" s="19">
        <v>9.98999E-2</v>
      </c>
      <c r="C36" s="14" t="s">
        <v>59</v>
      </c>
      <c r="D36" s="19">
        <v>5.32358E-2</v>
      </c>
      <c r="E36" s="14" t="s">
        <v>25</v>
      </c>
      <c r="F36" s="16"/>
      <c r="G36" s="25">
        <v>-9.3328100000000004E-3</v>
      </c>
      <c r="H36" s="16"/>
      <c r="I36" s="17">
        <v>-0.1182858</v>
      </c>
      <c r="J36" s="16"/>
      <c r="K36" s="18">
        <v>4.1680691000000003</v>
      </c>
      <c r="L36" s="7" t="s">
        <v>19</v>
      </c>
      <c r="N36" s="47">
        <v>44925.84</v>
      </c>
      <c r="O36" s="142">
        <v>50724.84</v>
      </c>
      <c r="P36" s="142">
        <v>9847.4989999999998</v>
      </c>
      <c r="Q36" s="140">
        <v>5848.5259999999998</v>
      </c>
      <c r="S36" s="19">
        <v>0.29033940000000003</v>
      </c>
      <c r="T36" s="14" t="s">
        <v>55</v>
      </c>
      <c r="U36" s="19">
        <v>0.2509345</v>
      </c>
      <c r="V36" s="14" t="s">
        <v>18</v>
      </c>
      <c r="W36" s="16"/>
      <c r="X36" s="25">
        <v>-7.8809799999999992E-3</v>
      </c>
      <c r="Y36" s="16"/>
      <c r="Z36" s="17">
        <v>-2.8750339999999999E-2</v>
      </c>
      <c r="AA36" s="16"/>
      <c r="AB36" s="18">
        <v>2.4034277999999998</v>
      </c>
      <c r="AC36" s="7" t="s">
        <v>16</v>
      </c>
      <c r="AE36" s="47">
        <v>87624.31</v>
      </c>
      <c r="AF36" s="142">
        <v>100483.2</v>
      </c>
      <c r="AG36" s="142">
        <v>48677.51</v>
      </c>
      <c r="AH36" s="140">
        <v>48348.03</v>
      </c>
      <c r="AJ36" s="66"/>
      <c r="AK36" s="66"/>
      <c r="AL36" s="66"/>
      <c r="AM36" s="66"/>
      <c r="AN36" s="66"/>
      <c r="AO36" s="66"/>
      <c r="AP36" s="66"/>
      <c r="AQ36" s="66"/>
    </row>
    <row r="37" spans="1:43">
      <c r="A37" s="24" t="s">
        <v>60</v>
      </c>
      <c r="B37" s="19">
        <v>4.8288600000000001E-2</v>
      </c>
      <c r="C37" s="14" t="s">
        <v>26</v>
      </c>
      <c r="D37" s="19">
        <v>3.8905500000000003E-2</v>
      </c>
      <c r="E37" s="14" t="s">
        <v>35</v>
      </c>
      <c r="F37" s="16"/>
      <c r="G37" s="25">
        <v>-1.5639E-3</v>
      </c>
      <c r="H37" s="16"/>
      <c r="I37" s="17">
        <v>-3.5369299999999999E-2</v>
      </c>
      <c r="J37" s="16"/>
      <c r="K37" s="18">
        <v>1.784861</v>
      </c>
      <c r="L37" s="7" t="s">
        <v>40</v>
      </c>
      <c r="N37" s="47">
        <v>54675.93</v>
      </c>
      <c r="O37" s="142">
        <v>59314.09</v>
      </c>
      <c r="P37" s="142">
        <v>6417.7259999999997</v>
      </c>
      <c r="Q37" s="140">
        <v>5848.12</v>
      </c>
      <c r="S37" s="19">
        <v>0.14071410000000001</v>
      </c>
      <c r="T37" s="14" t="s">
        <v>25</v>
      </c>
      <c r="U37" s="19">
        <v>0.13265669999999999</v>
      </c>
      <c r="V37" s="14" t="s">
        <v>23</v>
      </c>
      <c r="W37" s="16"/>
      <c r="X37" s="25">
        <v>-1.3429E-3</v>
      </c>
      <c r="Y37" s="16"/>
      <c r="Z37" s="17">
        <v>-9.7794000000000006E-3</v>
      </c>
      <c r="AA37" s="16"/>
      <c r="AB37" s="18">
        <v>0.88603410000000005</v>
      </c>
      <c r="AC37" s="7" t="s">
        <v>46</v>
      </c>
      <c r="AE37" s="47">
        <v>109252.4</v>
      </c>
      <c r="AF37" s="142">
        <v>122828.5</v>
      </c>
      <c r="AG37" s="142">
        <v>31615.79</v>
      </c>
      <c r="AH37" s="140">
        <v>34667.089999999997</v>
      </c>
      <c r="AJ37" s="66"/>
      <c r="AK37" s="66"/>
      <c r="AL37" s="66"/>
      <c r="AM37" s="66"/>
      <c r="AN37" s="66"/>
      <c r="AO37" s="66"/>
      <c r="AP37" s="66"/>
      <c r="AQ37" s="66"/>
    </row>
    <row r="38" spans="1:43">
      <c r="A38" s="24" t="s">
        <v>61</v>
      </c>
      <c r="B38" s="19">
        <v>3.0171E-3</v>
      </c>
      <c r="C38" s="14" t="s">
        <v>14</v>
      </c>
      <c r="D38" s="19">
        <v>1.8933999999999999E-3</v>
      </c>
      <c r="E38" s="14" t="s">
        <v>15</v>
      </c>
      <c r="F38" s="16"/>
      <c r="G38" s="25">
        <v>-3.7459E-4</v>
      </c>
      <c r="H38" s="16"/>
      <c r="I38" s="17">
        <v>-0.14385591</v>
      </c>
      <c r="J38" s="16"/>
      <c r="K38" s="18">
        <v>1.2154147</v>
      </c>
      <c r="L38" s="7" t="s">
        <v>46</v>
      </c>
      <c r="N38" s="47">
        <v>17262.2</v>
      </c>
      <c r="O38" s="142">
        <v>19198.04</v>
      </c>
      <c r="P38" s="142">
        <v>144.79939999999999</v>
      </c>
      <c r="Q38" s="140">
        <v>95.859409999999997</v>
      </c>
      <c r="S38" s="19">
        <v>4.6592700000000001E-2</v>
      </c>
      <c r="T38" s="14" t="s">
        <v>21</v>
      </c>
      <c r="U38" s="19">
        <v>3.4437500000000003E-2</v>
      </c>
      <c r="V38" s="14" t="s">
        <v>26</v>
      </c>
      <c r="W38" s="16"/>
      <c r="X38" s="25">
        <v>-4.0517399999999999E-3</v>
      </c>
      <c r="Y38" s="16"/>
      <c r="Z38" s="17">
        <v>-9.5855289999999996E-2</v>
      </c>
      <c r="AA38" s="16"/>
      <c r="AB38" s="18">
        <v>1.9648789</v>
      </c>
      <c r="AC38" s="7" t="s">
        <v>40</v>
      </c>
      <c r="AE38" s="47">
        <v>10461.08</v>
      </c>
      <c r="AF38" s="142">
        <v>9427.59</v>
      </c>
      <c r="AG38" s="142">
        <v>1247.6690000000001</v>
      </c>
      <c r="AH38" s="140">
        <v>841.40359999999998</v>
      </c>
      <c r="AJ38" s="66"/>
      <c r="AK38" s="66"/>
      <c r="AL38" s="66"/>
      <c r="AM38" s="66"/>
      <c r="AN38" s="66"/>
      <c r="AO38" s="66"/>
      <c r="AP38" s="66"/>
      <c r="AQ38" s="66"/>
    </row>
    <row r="39" spans="1:43">
      <c r="A39" s="24" t="s">
        <v>62</v>
      </c>
      <c r="B39" s="19">
        <v>1.8933999999999999E-3</v>
      </c>
      <c r="C39" s="14" t="s">
        <v>15</v>
      </c>
      <c r="D39" s="19">
        <v>1.7339E-3</v>
      </c>
      <c r="E39" s="14" t="s">
        <v>15</v>
      </c>
      <c r="F39" s="16"/>
      <c r="G39" s="25">
        <v>-3.9900000000000001E-5</v>
      </c>
      <c r="H39" s="16"/>
      <c r="I39" s="17">
        <v>-2.1757599999999998E-2</v>
      </c>
      <c r="J39" s="16"/>
      <c r="K39" s="18">
        <v>0.3360745</v>
      </c>
      <c r="L39" s="7" t="s">
        <v>46</v>
      </c>
      <c r="N39" s="47">
        <v>19198.04</v>
      </c>
      <c r="O39" s="142">
        <v>20561.63</v>
      </c>
      <c r="P39" s="142">
        <v>95.859409999999997</v>
      </c>
      <c r="Q39" s="140">
        <v>97.980850000000004</v>
      </c>
      <c r="S39" s="19">
        <v>3.4437500000000003E-2</v>
      </c>
      <c r="T39" s="14" t="s">
        <v>26</v>
      </c>
      <c r="U39" s="19">
        <v>2.0167899999999999E-2</v>
      </c>
      <c r="V39" s="14" t="s">
        <v>14</v>
      </c>
      <c r="W39" s="16"/>
      <c r="X39" s="25">
        <v>-3.5674000000000001E-3</v>
      </c>
      <c r="Y39" s="16"/>
      <c r="Z39" s="17">
        <v>-0.12520319999999999</v>
      </c>
      <c r="AA39" s="16"/>
      <c r="AB39" s="18">
        <v>4.9152180000000003</v>
      </c>
      <c r="AC39" s="7" t="s">
        <v>19</v>
      </c>
      <c r="AE39" s="47">
        <v>9427.5889999999999</v>
      </c>
      <c r="AF39" s="142">
        <v>9426.1759999999995</v>
      </c>
      <c r="AG39" s="142">
        <v>841.40350000000001</v>
      </c>
      <c r="AH39" s="140">
        <v>498.99329999999998</v>
      </c>
      <c r="AJ39" s="66"/>
      <c r="AK39" s="66"/>
      <c r="AL39" s="66"/>
      <c r="AM39" s="66"/>
      <c r="AN39" s="66"/>
      <c r="AO39" s="66"/>
      <c r="AP39" s="66"/>
      <c r="AQ39" s="66"/>
    </row>
    <row r="40" spans="1:43">
      <c r="A40" s="24" t="s">
        <v>63</v>
      </c>
      <c r="B40" s="19">
        <v>7.1304400000000004E-2</v>
      </c>
      <c r="C40" s="14" t="s">
        <v>25</v>
      </c>
      <c r="D40" s="19">
        <v>3.8946300000000003E-2</v>
      </c>
      <c r="E40" s="14" t="s">
        <v>25</v>
      </c>
      <c r="F40" s="16"/>
      <c r="G40" s="25">
        <v>-6.47162E-3</v>
      </c>
      <c r="H40" s="16"/>
      <c r="I40" s="17">
        <v>-0.11392597</v>
      </c>
      <c r="J40" s="16"/>
      <c r="K40" s="18">
        <v>3.1216965000000001</v>
      </c>
      <c r="L40" s="7" t="s">
        <v>19</v>
      </c>
      <c r="N40" s="47">
        <v>1423.748</v>
      </c>
      <c r="O40" s="142">
        <v>1479.2049999999999</v>
      </c>
      <c r="P40" s="142">
        <v>244.6189</v>
      </c>
      <c r="Q40" s="140">
        <v>149.84299999999999</v>
      </c>
      <c r="S40" s="19">
        <v>0.16520650000000001</v>
      </c>
      <c r="T40" s="14" t="s">
        <v>25</v>
      </c>
      <c r="U40" s="19">
        <v>0.1050247</v>
      </c>
      <c r="V40" s="14" t="s">
        <v>26</v>
      </c>
      <c r="W40" s="16"/>
      <c r="X40" s="25">
        <v>-1.2036369999999999E-2</v>
      </c>
      <c r="Y40" s="16"/>
      <c r="Z40" s="17">
        <v>-8.661721E-2</v>
      </c>
      <c r="AA40" s="16"/>
      <c r="AB40" s="18">
        <v>10.402642999999999</v>
      </c>
      <c r="AC40" s="7" t="s">
        <v>19</v>
      </c>
      <c r="AE40" s="47">
        <v>8005.7110000000002</v>
      </c>
      <c r="AF40" s="142">
        <v>9357.5249999999996</v>
      </c>
      <c r="AG40" s="142">
        <v>3055.0529999999999</v>
      </c>
      <c r="AH40" s="140">
        <v>2469.8449999999998</v>
      </c>
      <c r="AJ40" s="66"/>
      <c r="AK40" s="66"/>
      <c r="AL40" s="66"/>
      <c r="AM40" s="66"/>
      <c r="AN40" s="66"/>
      <c r="AO40" s="66"/>
      <c r="AP40" s="66"/>
      <c r="AQ40" s="66"/>
    </row>
    <row r="41" spans="1:43">
      <c r="A41" s="24" t="s">
        <v>64</v>
      </c>
      <c r="B41" s="19">
        <v>5.8822100000000002E-2</v>
      </c>
      <c r="C41" s="14" t="s">
        <v>23</v>
      </c>
      <c r="D41" s="19">
        <v>4.1317399999999997E-2</v>
      </c>
      <c r="E41" s="14" t="s">
        <v>21</v>
      </c>
      <c r="F41" s="16"/>
      <c r="G41" s="25">
        <v>-3.1826799999999998E-3</v>
      </c>
      <c r="H41" s="16"/>
      <c r="I41" s="17">
        <v>-6.2205549999999998E-2</v>
      </c>
      <c r="J41" s="16"/>
      <c r="K41" s="18">
        <v>1.7911098999999999</v>
      </c>
      <c r="L41" s="7" t="s">
        <v>40</v>
      </c>
      <c r="N41" s="47">
        <v>5048.8249999999998</v>
      </c>
      <c r="O41" s="142">
        <v>5927.4549999999999</v>
      </c>
      <c r="P41" s="142">
        <v>744.66930000000002</v>
      </c>
      <c r="Q41" s="140">
        <v>611.94230000000005</v>
      </c>
      <c r="S41" s="19">
        <v>0.3234436</v>
      </c>
      <c r="T41" s="14" t="s">
        <v>55</v>
      </c>
      <c r="U41" s="19">
        <v>0.29719649999999997</v>
      </c>
      <c r="V41" s="14" t="s">
        <v>56</v>
      </c>
      <c r="W41" s="16"/>
      <c r="X41" s="25">
        <v>-4.7721899999999999E-3</v>
      </c>
      <c r="Y41" s="16"/>
      <c r="Z41" s="17">
        <v>-1.5269690000000001E-2</v>
      </c>
      <c r="AA41" s="16"/>
      <c r="AB41" s="18">
        <v>1.5396088999999999</v>
      </c>
      <c r="AC41" s="7" t="s">
        <v>46</v>
      </c>
      <c r="AE41" s="47">
        <v>6222.0050000000001</v>
      </c>
      <c r="AF41" s="142">
        <v>7403.2860000000001</v>
      </c>
      <c r="AG41" s="142">
        <v>3908.3409999999999</v>
      </c>
      <c r="AH41" s="140">
        <v>4255.1499999999996</v>
      </c>
      <c r="AJ41" s="66"/>
      <c r="AK41" s="66"/>
      <c r="AL41" s="66"/>
      <c r="AM41" s="66"/>
      <c r="AN41" s="66"/>
      <c r="AO41" s="66"/>
      <c r="AP41" s="66"/>
      <c r="AQ41" s="66"/>
    </row>
    <row r="42" spans="1:43">
      <c r="A42" s="24" t="s">
        <v>66</v>
      </c>
      <c r="B42" s="19">
        <v>5.0632700000000003E-2</v>
      </c>
      <c r="C42" s="14" t="s">
        <v>18</v>
      </c>
      <c r="D42" s="19">
        <v>4.25373E-2</v>
      </c>
      <c r="E42" s="14" t="s">
        <v>29</v>
      </c>
      <c r="F42" s="16"/>
      <c r="G42" s="25">
        <v>-4.0477100000000004E-3</v>
      </c>
      <c r="H42" s="16"/>
      <c r="I42" s="17">
        <v>-8.3422280000000001E-2</v>
      </c>
      <c r="J42" s="16"/>
      <c r="K42" s="18">
        <v>0.71065906000000001</v>
      </c>
      <c r="L42" s="7" t="s">
        <v>46</v>
      </c>
      <c r="N42" s="47">
        <v>9120.1149999999998</v>
      </c>
      <c r="O42" s="142">
        <v>10171.450000000001</v>
      </c>
      <c r="P42" s="142">
        <v>1048.568</v>
      </c>
      <c r="Q42" s="140">
        <v>966.43359999999996</v>
      </c>
      <c r="S42" s="19">
        <v>0.15193390000000001</v>
      </c>
      <c r="T42" s="14" t="s">
        <v>18</v>
      </c>
      <c r="U42" s="19">
        <v>0.1276805</v>
      </c>
      <c r="V42" s="14" t="s">
        <v>25</v>
      </c>
      <c r="W42" s="16"/>
      <c r="X42" s="25">
        <v>-1.212674E-2</v>
      </c>
      <c r="Y42" s="16"/>
      <c r="Z42" s="17">
        <v>-8.3283969999999999E-2</v>
      </c>
      <c r="AA42" s="16"/>
      <c r="AB42" s="18">
        <v>2.8725744</v>
      </c>
      <c r="AC42" s="7" t="s">
        <v>19</v>
      </c>
      <c r="AE42" s="47">
        <v>33233.68</v>
      </c>
      <c r="AF42" s="142">
        <v>34801.879999999997</v>
      </c>
      <c r="AG42" s="142">
        <v>9814.0259999999998</v>
      </c>
      <c r="AH42" s="140">
        <v>8907.9169999999995</v>
      </c>
      <c r="AJ42" s="66"/>
      <c r="AK42" s="66"/>
      <c r="AL42" s="66"/>
      <c r="AM42" s="66"/>
      <c r="AN42" s="66"/>
      <c r="AO42" s="66"/>
      <c r="AP42" s="66"/>
      <c r="AQ42" s="66"/>
    </row>
    <row r="43" spans="1:43">
      <c r="A43" s="24" t="s">
        <v>67</v>
      </c>
      <c r="B43" s="19">
        <v>3.2429399999999997E-2</v>
      </c>
      <c r="C43" s="14" t="s">
        <v>59</v>
      </c>
      <c r="D43" s="19">
        <v>1.48556E-2</v>
      </c>
      <c r="E43" s="14" t="s">
        <v>35</v>
      </c>
      <c r="F43" s="16"/>
      <c r="G43" s="25">
        <v>-3.51477E-3</v>
      </c>
      <c r="H43" s="16"/>
      <c r="I43" s="17">
        <v>-0.14455884999999999</v>
      </c>
      <c r="J43" s="16"/>
      <c r="K43" s="18">
        <v>1.5715832999999999</v>
      </c>
      <c r="L43" s="7" t="s">
        <v>46</v>
      </c>
      <c r="N43" s="47">
        <v>3768.2869999999998</v>
      </c>
      <c r="O43" s="142">
        <v>5488.5240000000003</v>
      </c>
      <c r="P43" s="142">
        <v>314.04969999999997</v>
      </c>
      <c r="Q43" s="140">
        <v>205.16640000000001</v>
      </c>
      <c r="S43" s="19">
        <v>0.15838050000000001</v>
      </c>
      <c r="T43" s="14" t="s">
        <v>21</v>
      </c>
      <c r="U43" s="19">
        <v>0.12957969999999999</v>
      </c>
      <c r="V43" s="14" t="s">
        <v>21</v>
      </c>
      <c r="W43" s="16"/>
      <c r="X43" s="25">
        <v>-5.7601500000000003E-3</v>
      </c>
      <c r="Y43" s="16"/>
      <c r="Z43" s="17">
        <v>-3.9345829999999998E-2</v>
      </c>
      <c r="AA43" s="16"/>
      <c r="AB43" s="18">
        <v>3.0564144999999998</v>
      </c>
      <c r="AC43" s="7" t="s">
        <v>19</v>
      </c>
      <c r="AE43" s="47">
        <v>25943.11</v>
      </c>
      <c r="AF43" s="142">
        <v>30857.34</v>
      </c>
      <c r="AG43" s="142">
        <v>9611.366</v>
      </c>
      <c r="AH43" s="140">
        <v>9928.5280000000002</v>
      </c>
      <c r="AJ43" s="66"/>
      <c r="AK43" s="66"/>
      <c r="AL43" s="66"/>
      <c r="AM43" s="66"/>
      <c r="AN43" s="66"/>
      <c r="AO43" s="66"/>
      <c r="AP43" s="66"/>
      <c r="AQ43" s="66"/>
    </row>
    <row r="44" spans="1:43">
      <c r="A44" s="24" t="s">
        <v>68</v>
      </c>
      <c r="B44" s="19">
        <v>4.0142200000000003E-2</v>
      </c>
      <c r="C44" s="14" t="s">
        <v>25</v>
      </c>
      <c r="D44" s="19">
        <v>3.3280999999999998E-2</v>
      </c>
      <c r="E44" s="14" t="s">
        <v>25</v>
      </c>
      <c r="F44" s="16"/>
      <c r="G44" s="25">
        <v>-1.2474999999999999E-3</v>
      </c>
      <c r="H44" s="16"/>
      <c r="I44" s="17">
        <v>-3.3505899999999998E-2</v>
      </c>
      <c r="J44" s="16"/>
      <c r="K44" s="18">
        <v>1.0681229999999999</v>
      </c>
      <c r="L44" s="7" t="s">
        <v>46</v>
      </c>
      <c r="N44" s="47">
        <v>3804.6239999999998</v>
      </c>
      <c r="O44" s="142">
        <v>4312.5919999999996</v>
      </c>
      <c r="P44" s="142">
        <v>365.08339999999998</v>
      </c>
      <c r="Q44" s="140">
        <v>363.1019</v>
      </c>
      <c r="S44" s="19">
        <v>0.23495079999999999</v>
      </c>
      <c r="T44" s="14" t="s">
        <v>21</v>
      </c>
      <c r="U44" s="19">
        <v>0.16606399999999999</v>
      </c>
      <c r="V44" s="14" t="s">
        <v>25</v>
      </c>
      <c r="W44" s="16"/>
      <c r="X44" s="25">
        <v>-1.25249E-2</v>
      </c>
      <c r="Y44" s="16"/>
      <c r="Z44" s="17">
        <v>-6.1142299999999997E-2</v>
      </c>
      <c r="AA44" s="16"/>
      <c r="AB44" s="18">
        <v>8.1496429999999993</v>
      </c>
      <c r="AC44" s="7" t="s">
        <v>19</v>
      </c>
      <c r="AE44" s="47">
        <v>6820.7960000000003</v>
      </c>
      <c r="AF44" s="142">
        <v>7797.0280000000002</v>
      </c>
      <c r="AG44" s="142">
        <v>3528.4270000000001</v>
      </c>
      <c r="AH44" s="140">
        <v>3006.3539999999998</v>
      </c>
      <c r="AJ44" s="66"/>
      <c r="AK44" s="66"/>
      <c r="AL44" s="66"/>
      <c r="AM44" s="66"/>
      <c r="AN44" s="66"/>
      <c r="AO44" s="66"/>
      <c r="AP44" s="66"/>
      <c r="AQ44" s="66"/>
    </row>
    <row r="45" spans="1:43">
      <c r="A45" s="24" t="s">
        <v>69</v>
      </c>
      <c r="B45" s="19">
        <v>1.8006000000000001E-3</v>
      </c>
      <c r="C45" s="14" t="s">
        <v>14</v>
      </c>
      <c r="D45" s="19">
        <v>3.6367000000000001E-3</v>
      </c>
      <c r="E45" s="14" t="s">
        <v>14</v>
      </c>
      <c r="F45" s="16"/>
      <c r="G45" s="25">
        <v>4.0801999999999999E-4</v>
      </c>
      <c r="H45" s="16"/>
      <c r="I45" s="17">
        <v>0.16907142999999999</v>
      </c>
      <c r="J45" s="16"/>
      <c r="K45" s="18">
        <v>1.3366009000000001</v>
      </c>
      <c r="L45" s="7" t="s">
        <v>46</v>
      </c>
      <c r="N45" s="47">
        <v>3941.4810000000002</v>
      </c>
      <c r="O45" s="142">
        <v>3998.752</v>
      </c>
      <c r="P45" s="142">
        <v>21.291630000000001</v>
      </c>
      <c r="Q45" s="140">
        <v>35.348730000000003</v>
      </c>
      <c r="S45" s="19">
        <v>9.8826600000000001E-2</v>
      </c>
      <c r="T45" s="14" t="s">
        <v>25</v>
      </c>
      <c r="U45" s="19">
        <v>6.1161300000000002E-2</v>
      </c>
      <c r="V45" s="14" t="s">
        <v>35</v>
      </c>
      <c r="W45" s="16"/>
      <c r="X45" s="25">
        <v>-8.3700800000000002E-3</v>
      </c>
      <c r="Y45" s="16"/>
      <c r="Z45" s="17">
        <v>-0.10114537999999999</v>
      </c>
      <c r="AA45" s="16"/>
      <c r="AB45" s="18">
        <v>6.3888482</v>
      </c>
      <c r="AC45" s="7" t="s">
        <v>19</v>
      </c>
      <c r="AE45" s="47">
        <v>8782.8279999999995</v>
      </c>
      <c r="AF45" s="142">
        <v>9359.9879999999994</v>
      </c>
      <c r="AG45" s="142">
        <v>2218.4879999999998</v>
      </c>
      <c r="AH45" s="140">
        <v>1487.001</v>
      </c>
      <c r="AJ45" s="66"/>
      <c r="AK45" s="66"/>
      <c r="AL45" s="66"/>
      <c r="AM45" s="66"/>
      <c r="AN45" s="66"/>
      <c r="AO45" s="66"/>
      <c r="AP45" s="66"/>
      <c r="AQ45" s="66"/>
    </row>
    <row r="46" spans="1:43" ht="4.5" customHeight="1">
      <c r="A46" s="24"/>
      <c r="B46" s="19"/>
      <c r="C46" s="14"/>
      <c r="D46" s="19"/>
      <c r="E46" s="14"/>
      <c r="F46" s="16"/>
      <c r="G46" s="25"/>
      <c r="H46" s="16"/>
      <c r="I46" s="17"/>
      <c r="J46" s="16"/>
      <c r="K46" s="18"/>
      <c r="M46" s="30"/>
      <c r="N46" s="27"/>
      <c r="O46" s="28"/>
      <c r="P46" s="27"/>
      <c r="Q46" s="29"/>
      <c r="R46" s="30"/>
      <c r="S46" s="61"/>
      <c r="T46" s="26"/>
      <c r="U46" s="61"/>
      <c r="V46" s="26"/>
      <c r="W46" s="27"/>
      <c r="X46" s="62"/>
      <c r="Y46" s="27"/>
      <c r="Z46" s="28"/>
      <c r="AA46" s="27"/>
      <c r="AB46" s="29"/>
      <c r="AC46" s="30"/>
      <c r="AD46" s="30"/>
      <c r="AE46" s="27"/>
      <c r="AF46" s="28"/>
      <c r="AG46" s="27"/>
      <c r="AH46" s="29"/>
      <c r="AJ46" s="66"/>
      <c r="AK46" s="66"/>
      <c r="AL46" s="66"/>
      <c r="AM46" s="66"/>
      <c r="AN46" s="66"/>
      <c r="AO46" s="66"/>
      <c r="AP46" s="66"/>
      <c r="AQ46" s="66"/>
    </row>
    <row r="47" spans="1:43" ht="17.25" customHeight="1">
      <c r="A47" s="157" t="s">
        <v>70</v>
      </c>
      <c r="B47" s="157"/>
      <c r="C47" s="157"/>
      <c r="D47" s="157"/>
      <c r="E47" s="157"/>
      <c r="F47" s="157"/>
      <c r="G47" s="157"/>
      <c r="H47" s="157"/>
      <c r="I47" s="157"/>
      <c r="J47" s="157"/>
      <c r="K47" s="157"/>
      <c r="L47" s="157"/>
      <c r="M47" s="122"/>
      <c r="N47" s="5"/>
      <c r="O47" s="45"/>
      <c r="P47" s="5"/>
      <c r="Q47" s="45"/>
      <c r="S47" s="44"/>
      <c r="T47" s="39"/>
      <c r="U47" s="7"/>
      <c r="V47" s="7"/>
      <c r="W47" s="39"/>
      <c r="X47" s="7"/>
      <c r="Y47" s="39"/>
      <c r="Z47" s="7"/>
      <c r="AA47" s="7"/>
      <c r="AB47" s="7"/>
      <c r="AD47" s="122"/>
      <c r="AE47" s="5"/>
      <c r="AF47" s="45"/>
      <c r="AG47" s="5"/>
      <c r="AH47" s="45"/>
    </row>
    <row r="48" spans="1:43">
      <c r="A48" s="24"/>
      <c r="B48" s="19"/>
      <c r="C48" s="14"/>
      <c r="D48" s="19"/>
      <c r="E48" s="14"/>
      <c r="F48" s="16"/>
      <c r="G48" s="25"/>
      <c r="H48" s="16"/>
      <c r="I48" s="17"/>
      <c r="J48" s="16"/>
      <c r="K48" s="18"/>
      <c r="R48" s="30"/>
      <c r="S48" s="19"/>
      <c r="T48" s="14"/>
      <c r="U48" s="19"/>
      <c r="V48" s="14"/>
      <c r="W48" s="16"/>
      <c r="X48" s="25"/>
      <c r="Y48" s="16"/>
      <c r="Z48" s="17"/>
      <c r="AA48" s="16"/>
      <c r="AB48" s="18"/>
    </row>
    <row r="49" spans="1:34" s="23" customFormat="1" ht="33.75" customHeight="1">
      <c r="A49" s="22"/>
      <c r="B49" s="158" t="s">
        <v>523</v>
      </c>
      <c r="C49" s="158"/>
      <c r="D49" s="158"/>
      <c r="E49" s="158"/>
      <c r="F49" s="22"/>
      <c r="G49" s="159" t="s">
        <v>4</v>
      </c>
      <c r="H49" s="159"/>
      <c r="I49" s="159"/>
      <c r="J49" s="148"/>
      <c r="K49" s="160" t="s">
        <v>5</v>
      </c>
      <c r="L49" s="160"/>
      <c r="M49" s="148"/>
      <c r="N49" s="156" t="s">
        <v>6</v>
      </c>
      <c r="O49" s="156"/>
      <c r="P49" s="156" t="s">
        <v>518</v>
      </c>
      <c r="Q49" s="156"/>
      <c r="S49" s="158" t="s">
        <v>523</v>
      </c>
      <c r="T49" s="158"/>
      <c r="U49" s="158"/>
      <c r="V49" s="158"/>
      <c r="W49" s="22"/>
      <c r="X49" s="159" t="s">
        <v>4</v>
      </c>
      <c r="Y49" s="159"/>
      <c r="Z49" s="159"/>
      <c r="AA49" s="148"/>
      <c r="AB49" s="160" t="s">
        <v>5</v>
      </c>
      <c r="AC49" s="160"/>
      <c r="AD49" s="148"/>
      <c r="AE49" s="156" t="s">
        <v>6</v>
      </c>
      <c r="AF49" s="156"/>
      <c r="AG49" s="156" t="s">
        <v>518</v>
      </c>
      <c r="AH49" s="156"/>
    </row>
    <row r="50" spans="1:34" s="23" customFormat="1" ht="15" customHeight="1">
      <c r="A50" s="31"/>
      <c r="B50" s="159" t="s">
        <v>8</v>
      </c>
      <c r="C50" s="159"/>
      <c r="D50" s="159" t="s">
        <v>9</v>
      </c>
      <c r="E50" s="159"/>
      <c r="F50" s="153"/>
      <c r="G50" s="32" t="s">
        <v>10</v>
      </c>
      <c r="H50" s="153"/>
      <c r="I50" s="32" t="s">
        <v>11</v>
      </c>
      <c r="J50" s="153"/>
      <c r="K50" s="161"/>
      <c r="L50" s="161"/>
      <c r="M50" s="149"/>
      <c r="N50" s="137" t="s">
        <v>12</v>
      </c>
      <c r="O50" s="138" t="s">
        <v>9</v>
      </c>
      <c r="P50" s="137" t="s">
        <v>12</v>
      </c>
      <c r="Q50" s="138" t="s">
        <v>9</v>
      </c>
      <c r="R50" s="46"/>
      <c r="S50" s="159" t="s">
        <v>8</v>
      </c>
      <c r="T50" s="159"/>
      <c r="U50" s="159" t="s">
        <v>9</v>
      </c>
      <c r="V50" s="159"/>
      <c r="W50" s="153"/>
      <c r="X50" s="32" t="s">
        <v>10</v>
      </c>
      <c r="Y50" s="153"/>
      <c r="Z50" s="32" t="s">
        <v>11</v>
      </c>
      <c r="AA50" s="153"/>
      <c r="AB50" s="161"/>
      <c r="AC50" s="161"/>
      <c r="AD50" s="149"/>
      <c r="AE50" s="137" t="s">
        <v>12</v>
      </c>
      <c r="AF50" s="138" t="s">
        <v>9</v>
      </c>
      <c r="AG50" s="137" t="s">
        <v>12</v>
      </c>
      <c r="AH50" s="138" t="s">
        <v>9</v>
      </c>
    </row>
    <row r="51" spans="1:34">
      <c r="A51" s="24" t="s">
        <v>13</v>
      </c>
      <c r="B51" s="13">
        <v>0</v>
      </c>
      <c r="C51" s="14" t="s">
        <v>499</v>
      </c>
      <c r="D51" s="13">
        <v>0</v>
      </c>
      <c r="E51" s="14" t="s">
        <v>499</v>
      </c>
      <c r="F51" s="16"/>
      <c r="G51" s="15">
        <v>0</v>
      </c>
      <c r="H51" s="16"/>
      <c r="I51" s="17">
        <v>0</v>
      </c>
      <c r="J51" s="17"/>
      <c r="K51" s="18">
        <v>0</v>
      </c>
      <c r="L51" s="7" t="s">
        <v>19</v>
      </c>
      <c r="N51" s="47">
        <v>1867.6959999999999</v>
      </c>
      <c r="O51" s="142">
        <v>1828.0150000000001</v>
      </c>
      <c r="P51" s="142">
        <v>0</v>
      </c>
      <c r="Q51" s="140">
        <v>0</v>
      </c>
      <c r="S51" s="13">
        <v>1.303E-2</v>
      </c>
      <c r="T51" s="14" t="s">
        <v>499</v>
      </c>
      <c r="U51" s="13">
        <v>0.12488</v>
      </c>
      <c r="V51" s="14" t="s">
        <v>74</v>
      </c>
      <c r="W51" s="16"/>
      <c r="X51" s="15">
        <v>2.2372E-2</v>
      </c>
      <c r="Y51" s="16"/>
      <c r="Z51" s="17">
        <v>0.57159247000000002</v>
      </c>
      <c r="AA51" s="17"/>
      <c r="AB51" s="18">
        <v>0</v>
      </c>
      <c r="AC51" s="7" t="s">
        <v>19</v>
      </c>
      <c r="AE51" s="47">
        <v>1147.223</v>
      </c>
      <c r="AF51" s="142">
        <v>1135.4839999999999</v>
      </c>
      <c r="AG51" s="142">
        <v>0.14943609999999999</v>
      </c>
      <c r="AH51" s="140">
        <v>1.41804</v>
      </c>
    </row>
    <row r="52" spans="1:34" s="39" customFormat="1">
      <c r="A52" s="24" t="s">
        <v>17</v>
      </c>
      <c r="B52" s="13">
        <v>16.515889999999999</v>
      </c>
      <c r="C52" s="14" t="s">
        <v>85</v>
      </c>
      <c r="D52" s="13">
        <v>11.4466</v>
      </c>
      <c r="E52" s="14" t="s">
        <v>88</v>
      </c>
      <c r="F52" s="16"/>
      <c r="G52" s="15">
        <v>-1.6897599999999999</v>
      </c>
      <c r="H52" s="16"/>
      <c r="I52" s="17">
        <v>-0.1150376</v>
      </c>
      <c r="J52" s="17"/>
      <c r="K52" s="18">
        <v>2.3883860000000001</v>
      </c>
      <c r="L52" s="7" t="s">
        <v>16</v>
      </c>
      <c r="M52" s="7"/>
      <c r="N52" s="47">
        <v>30608.55</v>
      </c>
      <c r="O52" s="142">
        <v>32390.23</v>
      </c>
      <c r="P52" s="142">
        <v>5055.2759999999998</v>
      </c>
      <c r="Q52" s="140">
        <v>3707.5810000000001</v>
      </c>
      <c r="R52" s="7"/>
      <c r="S52" s="13">
        <v>32.430209999999995</v>
      </c>
      <c r="T52" s="14" t="s">
        <v>76</v>
      </c>
      <c r="U52" s="13">
        <v>26.364530000000002</v>
      </c>
      <c r="V52" s="14" t="s">
        <v>84</v>
      </c>
      <c r="W52" s="16"/>
      <c r="X52" s="15">
        <v>-2.02189</v>
      </c>
      <c r="Y52" s="16"/>
      <c r="Z52" s="17">
        <v>-6.6695400000000002E-2</v>
      </c>
      <c r="AA52" s="17"/>
      <c r="AB52" s="18">
        <v>3.9453830000000001</v>
      </c>
      <c r="AC52" s="7" t="s">
        <v>19</v>
      </c>
      <c r="AD52" s="7"/>
      <c r="AE52" s="47">
        <v>110626.5</v>
      </c>
      <c r="AF52" s="142">
        <v>114066.8</v>
      </c>
      <c r="AG52" s="142">
        <v>35876.410000000003</v>
      </c>
      <c r="AH52" s="140">
        <v>30073.18</v>
      </c>
    </row>
    <row r="53" spans="1:34" s="39" customFormat="1">
      <c r="A53" s="24" t="s">
        <v>20</v>
      </c>
      <c r="B53" s="13">
        <v>11.4466</v>
      </c>
      <c r="C53" s="14" t="s">
        <v>88</v>
      </c>
      <c r="D53" s="13">
        <v>6.4622000000000002</v>
      </c>
      <c r="E53" s="14" t="s">
        <v>78</v>
      </c>
      <c r="F53" s="16"/>
      <c r="G53" s="15">
        <v>-1.2461</v>
      </c>
      <c r="H53" s="16"/>
      <c r="I53" s="17">
        <v>-0.13318579999999999</v>
      </c>
      <c r="J53" s="17"/>
      <c r="K53" s="18">
        <v>3.3138540000000001</v>
      </c>
      <c r="L53" s="7" t="s">
        <v>19</v>
      </c>
      <c r="M53" s="7"/>
      <c r="N53" s="47">
        <v>32390.23</v>
      </c>
      <c r="O53" s="142">
        <v>36555.64</v>
      </c>
      <c r="P53" s="142">
        <v>3707.5810000000001</v>
      </c>
      <c r="Q53" s="141">
        <v>2362.3009999999999</v>
      </c>
      <c r="R53" s="7"/>
      <c r="S53" s="13">
        <v>26.364530000000002</v>
      </c>
      <c r="T53" s="14" t="s">
        <v>84</v>
      </c>
      <c r="U53" s="13">
        <v>20.838529999999999</v>
      </c>
      <c r="V53" s="14" t="s">
        <v>75</v>
      </c>
      <c r="W53" s="16"/>
      <c r="X53" s="15">
        <v>-1.3815</v>
      </c>
      <c r="Y53" s="16"/>
      <c r="Z53" s="17">
        <v>-5.7108399999999997E-2</v>
      </c>
      <c r="AA53" s="17"/>
      <c r="AB53" s="18">
        <v>4.3580240000000003</v>
      </c>
      <c r="AC53" s="7" t="s">
        <v>19</v>
      </c>
      <c r="AD53" s="7"/>
      <c r="AE53" s="47">
        <v>114066.8</v>
      </c>
      <c r="AF53" s="142">
        <v>116306.8</v>
      </c>
      <c r="AG53" s="142">
        <v>30073.18</v>
      </c>
      <c r="AH53" s="141">
        <v>24236.61</v>
      </c>
    </row>
    <row r="54" spans="1:34" s="39" customFormat="1">
      <c r="A54" s="24" t="s">
        <v>22</v>
      </c>
      <c r="B54" s="13">
        <v>24.681280000000001</v>
      </c>
      <c r="C54" s="14" t="s">
        <v>90</v>
      </c>
      <c r="D54" s="13">
        <v>20.582320000000003</v>
      </c>
      <c r="E54" s="14" t="s">
        <v>88</v>
      </c>
      <c r="F54" s="16"/>
      <c r="G54" s="15">
        <v>-0.81979199999999997</v>
      </c>
      <c r="H54" s="16"/>
      <c r="I54" s="17">
        <v>-3.5670779999999999E-2</v>
      </c>
      <c r="J54" s="17"/>
      <c r="K54" s="18">
        <v>1.4975824</v>
      </c>
      <c r="L54" s="7" t="s">
        <v>46</v>
      </c>
      <c r="M54" s="7"/>
      <c r="N54" s="47">
        <v>2577.34</v>
      </c>
      <c r="O54" s="142">
        <v>3200.7179999999998</v>
      </c>
      <c r="P54" s="142">
        <v>636.12070000000006</v>
      </c>
      <c r="Q54" s="140">
        <v>658.78200000000004</v>
      </c>
      <c r="R54" s="7"/>
      <c r="S54" s="13">
        <v>61.990120000000005</v>
      </c>
      <c r="T54" s="14" t="s">
        <v>506</v>
      </c>
      <c r="U54" s="13">
        <v>51.894159999999999</v>
      </c>
      <c r="V54" s="14" t="s">
        <v>76</v>
      </c>
      <c r="W54" s="16"/>
      <c r="X54" s="15">
        <v>-2.0191919999999999</v>
      </c>
      <c r="Y54" s="16"/>
      <c r="Z54" s="17">
        <v>-3.4929139999999997E-2</v>
      </c>
      <c r="AA54" s="17"/>
      <c r="AB54" s="18">
        <v>4.9851191999999998</v>
      </c>
      <c r="AC54" s="7" t="s">
        <v>19</v>
      </c>
      <c r="AD54" s="7"/>
      <c r="AE54" s="47">
        <v>4597.5690000000004</v>
      </c>
      <c r="AF54" s="142">
        <v>5242.9520000000002</v>
      </c>
      <c r="AG54" s="142">
        <v>2850.0390000000002</v>
      </c>
      <c r="AH54" s="140">
        <v>2720.7860000000001</v>
      </c>
    </row>
    <row r="55" spans="1:34" s="39" customFormat="1">
      <c r="A55" s="24" t="s">
        <v>24</v>
      </c>
      <c r="B55" s="13">
        <v>5.5515799999999995</v>
      </c>
      <c r="C55" s="14" t="s">
        <v>86</v>
      </c>
      <c r="D55" s="13">
        <v>0.45890000000000003</v>
      </c>
      <c r="E55" s="14" t="s">
        <v>74</v>
      </c>
      <c r="F55" s="16"/>
      <c r="G55" s="15">
        <v>-1.0185369999999998</v>
      </c>
      <c r="H55" s="16"/>
      <c r="I55" s="17">
        <v>-0.39262032000000002</v>
      </c>
      <c r="J55" s="17"/>
      <c r="K55" s="18">
        <v>7.1440326000000001</v>
      </c>
      <c r="L55" s="7" t="s">
        <v>19</v>
      </c>
      <c r="M55" s="7"/>
      <c r="N55" s="47">
        <v>5566.57</v>
      </c>
      <c r="O55" s="142">
        <v>5813.0889999999999</v>
      </c>
      <c r="P55" s="142">
        <v>309.03280000000001</v>
      </c>
      <c r="Q55" s="140">
        <v>26.676269999999999</v>
      </c>
      <c r="R55" s="7"/>
      <c r="S55" s="13">
        <v>42.921900000000001</v>
      </c>
      <c r="T55" s="14" t="s">
        <v>87</v>
      </c>
      <c r="U55" s="13">
        <v>13.92657</v>
      </c>
      <c r="V55" s="14" t="s">
        <v>75</v>
      </c>
      <c r="W55" s="16"/>
      <c r="X55" s="15">
        <v>-5.7990659999999998</v>
      </c>
      <c r="Y55" s="16"/>
      <c r="Z55" s="17">
        <v>-0.20157695</v>
      </c>
      <c r="AA55" s="17"/>
      <c r="AB55" s="18">
        <v>15.353749000000001</v>
      </c>
      <c r="AC55" s="7" t="s">
        <v>19</v>
      </c>
      <c r="AD55" s="7"/>
      <c r="AE55" s="47">
        <v>3450.2190000000001</v>
      </c>
      <c r="AF55" s="142">
        <v>4021.01</v>
      </c>
      <c r="AG55" s="142">
        <v>1480.9</v>
      </c>
      <c r="AH55" s="140">
        <v>559.98900000000003</v>
      </c>
    </row>
    <row r="56" spans="1:34" s="39" customFormat="1">
      <c r="A56" s="24" t="s">
        <v>27</v>
      </c>
      <c r="B56" s="13">
        <v>11.227499999999999</v>
      </c>
      <c r="C56" s="14" t="s">
        <v>79</v>
      </c>
      <c r="D56" s="13">
        <v>2.4892500000000002</v>
      </c>
      <c r="E56" s="14" t="s">
        <v>86</v>
      </c>
      <c r="F56" s="16"/>
      <c r="G56" s="15">
        <v>-1.7476479999999999</v>
      </c>
      <c r="H56" s="16"/>
      <c r="I56" s="17">
        <v>-0.26012686000000002</v>
      </c>
      <c r="J56" s="17"/>
      <c r="K56" s="18">
        <v>5.9604752999999997</v>
      </c>
      <c r="L56" s="7" t="s">
        <v>19</v>
      </c>
      <c r="M56" s="7"/>
      <c r="N56" s="47">
        <v>2005.9949999999999</v>
      </c>
      <c r="O56" s="142">
        <v>2597.1819999999998</v>
      </c>
      <c r="P56" s="142">
        <v>225.22309999999999</v>
      </c>
      <c r="Q56" s="140">
        <v>64.650440000000003</v>
      </c>
      <c r="R56" s="7"/>
      <c r="S56" s="13">
        <v>24.70412</v>
      </c>
      <c r="T56" s="14" t="s">
        <v>75</v>
      </c>
      <c r="U56" s="13">
        <v>17.09881</v>
      </c>
      <c r="V56" s="14" t="s">
        <v>77</v>
      </c>
      <c r="W56" s="16"/>
      <c r="X56" s="15">
        <v>-1.5210629999999998</v>
      </c>
      <c r="Y56" s="16"/>
      <c r="Z56" s="17">
        <v>-7.0949620000000005E-2</v>
      </c>
      <c r="AA56" s="17"/>
      <c r="AB56" s="18">
        <v>6.2276465999999999</v>
      </c>
      <c r="AC56" s="7" t="s">
        <v>19</v>
      </c>
      <c r="AD56" s="7"/>
      <c r="AE56" s="47">
        <v>11350.42</v>
      </c>
      <c r="AF56" s="142">
        <v>11767.75</v>
      </c>
      <c r="AG56" s="142">
        <v>2804.0230000000001</v>
      </c>
      <c r="AH56" s="140">
        <v>2012.144</v>
      </c>
    </row>
    <row r="57" spans="1:34" s="39" customFormat="1">
      <c r="A57" s="24" t="s">
        <v>28</v>
      </c>
      <c r="B57" s="13">
        <v>9.1897400000000005</v>
      </c>
      <c r="C57" s="14" t="s">
        <v>76</v>
      </c>
      <c r="D57" s="13">
        <v>4.9969100000000006</v>
      </c>
      <c r="E57" s="14" t="s">
        <v>78</v>
      </c>
      <c r="F57" s="16"/>
      <c r="G57" s="15">
        <v>-0.59897999999999996</v>
      </c>
      <c r="H57" s="16"/>
      <c r="I57" s="17">
        <v>-8.3358000000000002E-2</v>
      </c>
      <c r="J57" s="17"/>
      <c r="K57" s="18">
        <v>3.3353860000000002</v>
      </c>
      <c r="L57" s="7" t="s">
        <v>19</v>
      </c>
      <c r="M57" s="7"/>
      <c r="N57" s="47">
        <v>8588.9590000000007</v>
      </c>
      <c r="O57" s="142">
        <v>10161.49</v>
      </c>
      <c r="P57" s="142">
        <v>789.30330000000004</v>
      </c>
      <c r="Q57" s="140">
        <v>507.76069999999999</v>
      </c>
      <c r="R57" s="7"/>
      <c r="S57" s="13">
        <v>40.516950000000001</v>
      </c>
      <c r="T57" s="14" t="s">
        <v>506</v>
      </c>
      <c r="U57" s="13">
        <v>36.281100000000002</v>
      </c>
      <c r="V57" s="14" t="s">
        <v>87</v>
      </c>
      <c r="W57" s="16"/>
      <c r="X57" s="15">
        <v>-0.60511999999999999</v>
      </c>
      <c r="Y57" s="16"/>
      <c r="Z57" s="17">
        <v>-1.5651000000000002E-2</v>
      </c>
      <c r="AA57" s="17"/>
      <c r="AB57" s="18">
        <v>1.7577499999999999</v>
      </c>
      <c r="AC57" s="7" t="s">
        <v>40</v>
      </c>
      <c r="AD57" s="7"/>
      <c r="AE57" s="47">
        <v>9086.0020000000004</v>
      </c>
      <c r="AF57" s="142">
        <v>10994.78</v>
      </c>
      <c r="AG57" s="142">
        <v>3681.3719999999998</v>
      </c>
      <c r="AH57" s="140">
        <v>3989.0259999999998</v>
      </c>
    </row>
    <row r="58" spans="1:34" s="39" customFormat="1">
      <c r="A58" s="24" t="s">
        <v>30</v>
      </c>
      <c r="B58" s="13">
        <v>0.27639000000000002</v>
      </c>
      <c r="C58" s="14" t="s">
        <v>74</v>
      </c>
      <c r="D58" s="13">
        <v>0.11399999999999999</v>
      </c>
      <c r="E58" s="14" t="s">
        <v>499</v>
      </c>
      <c r="F58" s="16"/>
      <c r="G58" s="15">
        <v>-3.2478E-2</v>
      </c>
      <c r="H58" s="16"/>
      <c r="I58" s="17">
        <v>-0.16232614000000001</v>
      </c>
      <c r="J58" s="17"/>
      <c r="K58" s="18">
        <v>3.0316581999999999</v>
      </c>
      <c r="L58" s="7" t="s">
        <v>19</v>
      </c>
      <c r="M58" s="7"/>
      <c r="N58" s="47">
        <v>32116.29</v>
      </c>
      <c r="O58" s="142">
        <v>34668.69</v>
      </c>
      <c r="P58" s="142">
        <v>88.765079999999998</v>
      </c>
      <c r="Q58" s="140">
        <v>39.521099999999997</v>
      </c>
      <c r="R58" s="7"/>
      <c r="S58" s="13">
        <v>3.09375</v>
      </c>
      <c r="T58" s="14" t="s">
        <v>80</v>
      </c>
      <c r="U58" s="13">
        <v>1.70861</v>
      </c>
      <c r="V58" s="14" t="s">
        <v>73</v>
      </c>
      <c r="W58" s="16"/>
      <c r="X58" s="15">
        <v>-0.277028</v>
      </c>
      <c r="Y58" s="16"/>
      <c r="Z58" s="17">
        <v>-0.11196206</v>
      </c>
      <c r="AA58" s="17"/>
      <c r="AB58" s="18">
        <v>3.8304567999999999</v>
      </c>
      <c r="AC58" s="7" t="s">
        <v>19</v>
      </c>
      <c r="AD58" s="7"/>
      <c r="AE58" s="47">
        <v>11725.09</v>
      </c>
      <c r="AF58" s="142">
        <v>11776.11</v>
      </c>
      <c r="AG58" s="142">
        <v>362.74540000000002</v>
      </c>
      <c r="AH58" s="140">
        <v>201.208</v>
      </c>
    </row>
    <row r="59" spans="1:34" s="39" customFormat="1">
      <c r="A59" s="24" t="s">
        <v>32</v>
      </c>
      <c r="B59" s="13">
        <v>0.57555000000000001</v>
      </c>
      <c r="C59" s="14" t="s">
        <v>74</v>
      </c>
      <c r="D59" s="13">
        <v>0.18266000000000002</v>
      </c>
      <c r="E59" s="14" t="s">
        <v>499</v>
      </c>
      <c r="F59" s="16"/>
      <c r="G59" s="15">
        <v>-7.8579999999999997E-2</v>
      </c>
      <c r="H59" s="16"/>
      <c r="I59" s="17">
        <v>-0.2051057</v>
      </c>
      <c r="J59" s="17"/>
      <c r="K59" s="18">
        <v>4.2679830000000001</v>
      </c>
      <c r="L59" s="7" t="s">
        <v>19</v>
      </c>
      <c r="M59" s="7"/>
      <c r="N59" s="47">
        <v>5760.125</v>
      </c>
      <c r="O59" s="142">
        <v>6646.2139999999999</v>
      </c>
      <c r="P59" s="142">
        <v>33.152630000000002</v>
      </c>
      <c r="Q59" s="140">
        <v>12.13968</v>
      </c>
      <c r="R59" s="7"/>
      <c r="S59" s="13">
        <v>3.6540900000000001</v>
      </c>
      <c r="T59" s="14" t="s">
        <v>80</v>
      </c>
      <c r="U59" s="13">
        <v>1.51135</v>
      </c>
      <c r="V59" s="14" t="s">
        <v>73</v>
      </c>
      <c r="W59" s="16"/>
      <c r="X59" s="15">
        <v>-0.42855000000000004</v>
      </c>
      <c r="Y59" s="16"/>
      <c r="Z59" s="17">
        <v>-0.16185869999999999</v>
      </c>
      <c r="AA59" s="17"/>
      <c r="AB59" s="18">
        <v>5.960896</v>
      </c>
      <c r="AC59" s="7" t="s">
        <v>19</v>
      </c>
      <c r="AD59" s="7"/>
      <c r="AE59" s="47">
        <v>3175.134</v>
      </c>
      <c r="AF59" s="142">
        <v>2968.8049999999998</v>
      </c>
      <c r="AG59" s="142">
        <v>116.0223</v>
      </c>
      <c r="AH59" s="140">
        <v>44.869109999999999</v>
      </c>
    </row>
    <row r="60" spans="1:34" s="39" customFormat="1">
      <c r="A60" s="24" t="s">
        <v>33</v>
      </c>
      <c r="B60" s="13">
        <v>0.39366999999999996</v>
      </c>
      <c r="C60" s="14" t="s">
        <v>74</v>
      </c>
      <c r="D60" s="13">
        <v>0.34408</v>
      </c>
      <c r="E60" s="14" t="s">
        <v>74</v>
      </c>
      <c r="F60" s="16"/>
      <c r="G60" s="15">
        <v>-1.6529000000000002E-2</v>
      </c>
      <c r="H60" s="16"/>
      <c r="I60" s="17">
        <v>-4.3883779999999997E-2</v>
      </c>
      <c r="J60" s="17"/>
      <c r="K60" s="18">
        <v>0.37041752</v>
      </c>
      <c r="L60" s="7" t="s">
        <v>46</v>
      </c>
      <c r="M60" s="7"/>
      <c r="N60" s="47">
        <v>29540.85</v>
      </c>
      <c r="O60" s="142">
        <v>32184.34</v>
      </c>
      <c r="P60" s="142">
        <v>116.29340000000001</v>
      </c>
      <c r="Q60" s="140">
        <v>110.7411</v>
      </c>
      <c r="R60" s="7"/>
      <c r="S60" s="13">
        <v>1.7371000000000001</v>
      </c>
      <c r="T60" s="14" t="s">
        <v>73</v>
      </c>
      <c r="U60" s="13">
        <v>1.5102199999999999</v>
      </c>
      <c r="V60" s="14" t="s">
        <v>73</v>
      </c>
      <c r="W60" s="16"/>
      <c r="X60" s="15">
        <v>-7.5625999999999999E-2</v>
      </c>
      <c r="Y60" s="16"/>
      <c r="Z60" s="17">
        <v>-4.5581770000000001E-2</v>
      </c>
      <c r="AA60" s="17"/>
      <c r="AB60" s="18">
        <v>0.95314160000000003</v>
      </c>
      <c r="AC60" s="7" t="s">
        <v>46</v>
      </c>
      <c r="AD60" s="7"/>
      <c r="AE60" s="47">
        <v>42236.83</v>
      </c>
      <c r="AF60" s="142">
        <v>43307.58</v>
      </c>
      <c r="AG60" s="142">
        <v>733.69590000000005</v>
      </c>
      <c r="AH60" s="140">
        <v>654.04079999999999</v>
      </c>
    </row>
    <row r="61" spans="1:34" s="39" customFormat="1">
      <c r="A61" s="24" t="s">
        <v>34</v>
      </c>
      <c r="B61" s="13">
        <v>25.879010000000001</v>
      </c>
      <c r="C61" s="14" t="s">
        <v>509</v>
      </c>
      <c r="D61" s="13">
        <v>12.72607</v>
      </c>
      <c r="E61" s="14" t="s">
        <v>85</v>
      </c>
      <c r="F61" s="16"/>
      <c r="G61" s="15">
        <v>-2.6305869999999998</v>
      </c>
      <c r="H61" s="16"/>
      <c r="I61" s="17">
        <v>-0.13234041999999999</v>
      </c>
      <c r="J61" s="17"/>
      <c r="K61" s="18">
        <v>4.0695481999999998</v>
      </c>
      <c r="L61" s="7" t="s">
        <v>19</v>
      </c>
      <c r="M61" s="7"/>
      <c r="N61" s="47">
        <v>9380.1380000000008</v>
      </c>
      <c r="O61" s="142">
        <v>9094.1579999999994</v>
      </c>
      <c r="P61" s="142">
        <v>2427.4870000000001</v>
      </c>
      <c r="Q61" s="140">
        <v>1157.329</v>
      </c>
      <c r="R61" s="7"/>
      <c r="S61" s="13">
        <v>91.407340000000005</v>
      </c>
      <c r="T61" s="14" t="s">
        <v>82</v>
      </c>
      <c r="U61" s="13">
        <v>72.562570000000008</v>
      </c>
      <c r="V61" s="14" t="s">
        <v>83</v>
      </c>
      <c r="W61" s="16"/>
      <c r="X61" s="15">
        <v>-3.7689539999999999</v>
      </c>
      <c r="Y61" s="16"/>
      <c r="Z61" s="17">
        <v>-4.5125459999999999E-2</v>
      </c>
      <c r="AA61" s="17"/>
      <c r="AB61" s="18">
        <v>13.700032999999999</v>
      </c>
      <c r="AC61" s="7" t="s">
        <v>19</v>
      </c>
      <c r="AD61" s="7"/>
      <c r="AE61" s="47">
        <v>56644.07</v>
      </c>
      <c r="AF61" s="142">
        <v>67073.09</v>
      </c>
      <c r="AG61" s="142">
        <v>51776.84</v>
      </c>
      <c r="AH61" s="140">
        <v>48669.95</v>
      </c>
    </row>
    <row r="62" spans="1:34" s="39" customFormat="1">
      <c r="A62" s="24" t="s">
        <v>36</v>
      </c>
      <c r="B62" s="13">
        <v>12.72607</v>
      </c>
      <c r="C62" s="14" t="s">
        <v>85</v>
      </c>
      <c r="D62" s="13">
        <v>12.91996</v>
      </c>
      <c r="E62" s="14" t="s">
        <v>89</v>
      </c>
      <c r="F62" s="16"/>
      <c r="G62" s="15">
        <v>3.2315000000000003E-2</v>
      </c>
      <c r="H62" s="16"/>
      <c r="I62" s="17">
        <v>2.5233E-3</v>
      </c>
      <c r="J62" s="17"/>
      <c r="K62" s="18">
        <v>7.4744179999999993E-2</v>
      </c>
      <c r="L62" s="7" t="s">
        <v>46</v>
      </c>
      <c r="M62" s="7"/>
      <c r="N62" s="47">
        <v>9094.1579999999994</v>
      </c>
      <c r="O62" s="142">
        <v>16148.79</v>
      </c>
      <c r="P62" s="142">
        <v>1157.329</v>
      </c>
      <c r="Q62" s="140">
        <v>2086.4180000000001</v>
      </c>
      <c r="R62" s="7"/>
      <c r="S62" s="13">
        <v>72.562570000000008</v>
      </c>
      <c r="T62" s="14" t="s">
        <v>83</v>
      </c>
      <c r="U62" s="13">
        <v>60.743740000000003</v>
      </c>
      <c r="V62" s="14" t="s">
        <v>79</v>
      </c>
      <c r="W62" s="16"/>
      <c r="X62" s="15">
        <v>-1.9698050000000003</v>
      </c>
      <c r="Y62" s="16"/>
      <c r="Z62" s="17">
        <v>-2.9196179999999999E-2</v>
      </c>
      <c r="AA62" s="17"/>
      <c r="AB62" s="18">
        <v>6.8953483000000002</v>
      </c>
      <c r="AC62" s="7" t="s">
        <v>19</v>
      </c>
      <c r="AD62" s="7"/>
      <c r="AE62" s="47">
        <v>67073.09</v>
      </c>
      <c r="AF62" s="142">
        <v>73244.27</v>
      </c>
      <c r="AG62" s="142">
        <v>48669.95</v>
      </c>
      <c r="AH62" s="140">
        <v>44491.31</v>
      </c>
    </row>
    <row r="63" spans="1:34" s="39" customFormat="1">
      <c r="A63" s="24" t="s">
        <v>37</v>
      </c>
      <c r="B63" s="13">
        <v>3.9558799999999996</v>
      </c>
      <c r="C63" s="14" t="s">
        <v>82</v>
      </c>
      <c r="D63" s="13">
        <v>1.40445</v>
      </c>
      <c r="E63" s="14" t="s">
        <v>80</v>
      </c>
      <c r="F63" s="16"/>
      <c r="G63" s="15">
        <v>-0.21262</v>
      </c>
      <c r="H63" s="16"/>
      <c r="I63" s="17">
        <v>-8.2677990000000007E-2</v>
      </c>
      <c r="J63" s="17"/>
      <c r="K63" s="18">
        <v>3.7999939999999999</v>
      </c>
      <c r="L63" s="7" t="s">
        <v>19</v>
      </c>
      <c r="M63" s="7"/>
      <c r="N63" s="47">
        <v>862.20889999999997</v>
      </c>
      <c r="O63" s="142">
        <v>1371.325</v>
      </c>
      <c r="P63" s="142">
        <v>34.107970000000002</v>
      </c>
      <c r="Q63" s="140">
        <v>19.259530000000002</v>
      </c>
      <c r="R63" s="7"/>
      <c r="S63" s="13">
        <v>24.194710000000001</v>
      </c>
      <c r="T63" s="14" t="s">
        <v>506</v>
      </c>
      <c r="U63" s="13">
        <v>14.12562</v>
      </c>
      <c r="V63" s="14" t="s">
        <v>85</v>
      </c>
      <c r="W63" s="16"/>
      <c r="X63" s="15">
        <v>-0.83909</v>
      </c>
      <c r="Y63" s="16"/>
      <c r="Z63" s="17">
        <v>-4.3854589999999999E-2</v>
      </c>
      <c r="AA63" s="17"/>
      <c r="AB63" s="18">
        <v>4.4298545999999996</v>
      </c>
      <c r="AC63" s="7" t="s">
        <v>19</v>
      </c>
      <c r="AD63" s="7"/>
      <c r="AE63" s="47">
        <v>363.32119999999998</v>
      </c>
      <c r="AF63" s="142">
        <v>261.24470000000002</v>
      </c>
      <c r="AG63" s="142">
        <v>87.904489999999996</v>
      </c>
      <c r="AH63" s="140">
        <v>36.902450000000002</v>
      </c>
    </row>
    <row r="64" spans="1:34" s="39" customFormat="1">
      <c r="A64" s="24" t="s">
        <v>38</v>
      </c>
      <c r="B64" s="13">
        <v>9.3623799999999999</v>
      </c>
      <c r="C64" s="14" t="s">
        <v>83</v>
      </c>
      <c r="D64" s="13">
        <v>2.8022900000000002</v>
      </c>
      <c r="E64" s="14" t="s">
        <v>78</v>
      </c>
      <c r="F64" s="16"/>
      <c r="G64" s="15">
        <v>-1.312017</v>
      </c>
      <c r="H64" s="16"/>
      <c r="I64" s="17">
        <v>-0.21435665000000001</v>
      </c>
      <c r="J64" s="17"/>
      <c r="K64" s="18">
        <v>4.5048253000000003</v>
      </c>
      <c r="L64" s="7" t="s">
        <v>19</v>
      </c>
      <c r="M64" s="7"/>
      <c r="N64" s="47">
        <v>8503.7710000000006</v>
      </c>
      <c r="O64" s="142">
        <v>10055.07</v>
      </c>
      <c r="P64" s="142">
        <v>796.15499999999997</v>
      </c>
      <c r="Q64" s="140">
        <v>281.7724</v>
      </c>
      <c r="R64" s="7"/>
      <c r="S64" s="13">
        <v>42.283900000000003</v>
      </c>
      <c r="T64" s="14" t="s">
        <v>79</v>
      </c>
      <c r="U64" s="13">
        <v>22.708310000000001</v>
      </c>
      <c r="V64" s="14" t="s">
        <v>88</v>
      </c>
      <c r="W64" s="16"/>
      <c r="X64" s="15">
        <v>-3.9151180000000001</v>
      </c>
      <c r="Y64" s="16"/>
      <c r="Z64" s="17">
        <v>-0.11691612</v>
      </c>
      <c r="AA64" s="17"/>
      <c r="AB64" s="18">
        <v>9.8670404000000005</v>
      </c>
      <c r="AC64" s="7" t="s">
        <v>19</v>
      </c>
      <c r="AD64" s="7"/>
      <c r="AE64" s="47">
        <v>11797.92</v>
      </c>
      <c r="AF64" s="142">
        <v>13055.07</v>
      </c>
      <c r="AG64" s="142">
        <v>4988.62</v>
      </c>
      <c r="AH64" s="140">
        <v>2964.5859999999998</v>
      </c>
    </row>
    <row r="65" spans="1:34" s="39" customFormat="1">
      <c r="A65" s="24" t="s">
        <v>39</v>
      </c>
      <c r="B65" s="13">
        <v>5.9306000000000001</v>
      </c>
      <c r="C65" s="14" t="s">
        <v>78</v>
      </c>
      <c r="D65" s="13">
        <v>1.1835</v>
      </c>
      <c r="E65" s="14" t="s">
        <v>80</v>
      </c>
      <c r="F65" s="16"/>
      <c r="G65" s="15">
        <v>-1.1867749999999999</v>
      </c>
      <c r="H65" s="16"/>
      <c r="I65" s="17">
        <v>-0.33162965</v>
      </c>
      <c r="J65" s="17"/>
      <c r="K65" s="18">
        <v>6.3827040999999998</v>
      </c>
      <c r="L65" s="7" t="s">
        <v>19</v>
      </c>
      <c r="M65" s="7"/>
      <c r="N65" s="47">
        <v>222.21979999999999</v>
      </c>
      <c r="O65" s="142">
        <v>213.04429999999999</v>
      </c>
      <c r="P65" s="142">
        <v>13.17895</v>
      </c>
      <c r="Q65" s="140">
        <v>2.5213719999999999</v>
      </c>
      <c r="R65" s="7"/>
      <c r="S65" s="13">
        <v>5.4376599999999993</v>
      </c>
      <c r="T65" s="14" t="s">
        <v>84</v>
      </c>
      <c r="U65" s="13">
        <v>2.3932700000000002</v>
      </c>
      <c r="V65" s="14" t="s">
        <v>80</v>
      </c>
      <c r="W65" s="16"/>
      <c r="X65" s="15">
        <v>-0.76109799999999994</v>
      </c>
      <c r="Y65" s="16"/>
      <c r="Z65" s="17">
        <v>-0.18549272999999999</v>
      </c>
      <c r="AA65" s="17"/>
      <c r="AB65" s="18">
        <v>3.0220535000000002</v>
      </c>
      <c r="AC65" s="7" t="s">
        <v>19</v>
      </c>
      <c r="AD65" s="7"/>
      <c r="AE65" s="47">
        <v>538.61019999999996</v>
      </c>
      <c r="AF65" s="142">
        <v>568.01570000000004</v>
      </c>
      <c r="AG65" s="142">
        <v>29.28781</v>
      </c>
      <c r="AH65" s="140">
        <v>13.59416</v>
      </c>
    </row>
    <row r="66" spans="1:34" s="39" customFormat="1">
      <c r="A66" s="24" t="s">
        <v>41</v>
      </c>
      <c r="B66" s="13">
        <v>8.0131200000000007</v>
      </c>
      <c r="C66" s="14" t="s">
        <v>76</v>
      </c>
      <c r="D66" s="13">
        <v>3.6827299999999998</v>
      </c>
      <c r="E66" s="14" t="s">
        <v>86</v>
      </c>
      <c r="F66" s="16"/>
      <c r="G66" s="15">
        <v>-0.666215</v>
      </c>
      <c r="H66" s="16"/>
      <c r="I66" s="17">
        <v>-0.11272849</v>
      </c>
      <c r="J66" s="17"/>
      <c r="K66" s="18">
        <v>3.6469740000000002</v>
      </c>
      <c r="L66" s="7" t="s">
        <v>19</v>
      </c>
      <c r="M66" s="7"/>
      <c r="N66" s="47">
        <v>3589.2809999999999</v>
      </c>
      <c r="O66" s="142">
        <v>4121.95</v>
      </c>
      <c r="P66" s="142">
        <v>287.61360000000002</v>
      </c>
      <c r="Q66" s="140">
        <v>151.80009999999999</v>
      </c>
      <c r="R66" s="7"/>
      <c r="S66" s="13">
        <v>43.716639999999998</v>
      </c>
      <c r="T66" s="14" t="s">
        <v>90</v>
      </c>
      <c r="U66" s="13">
        <v>27.98189</v>
      </c>
      <c r="V66" s="14" t="s">
        <v>85</v>
      </c>
      <c r="W66" s="16"/>
      <c r="X66" s="15">
        <v>-2.420731</v>
      </c>
      <c r="Y66" s="16"/>
      <c r="Z66" s="17">
        <v>-6.6338900000000006E-2</v>
      </c>
      <c r="AA66" s="17"/>
      <c r="AB66" s="18">
        <v>6.3440380000000003</v>
      </c>
      <c r="AC66" s="7" t="s">
        <v>19</v>
      </c>
      <c r="AD66" s="7"/>
      <c r="AE66" s="47">
        <v>5799.3580000000002</v>
      </c>
      <c r="AF66" s="142">
        <v>6051.83</v>
      </c>
      <c r="AG66" s="142">
        <v>2535.2840000000001</v>
      </c>
      <c r="AH66" s="140">
        <v>1693.4159999999999</v>
      </c>
    </row>
    <row r="67" spans="1:34" s="39" customFormat="1">
      <c r="A67" s="24" t="s">
        <v>43</v>
      </c>
      <c r="B67" s="13">
        <v>9.3301800000000004</v>
      </c>
      <c r="C67" s="14" t="s">
        <v>82</v>
      </c>
      <c r="D67" s="13">
        <v>7.2922799999999999</v>
      </c>
      <c r="E67" s="14" t="s">
        <v>81</v>
      </c>
      <c r="F67" s="16"/>
      <c r="G67" s="15">
        <v>-0.29113</v>
      </c>
      <c r="H67" s="16"/>
      <c r="I67" s="17">
        <v>-3.4592999999999999E-2</v>
      </c>
      <c r="J67" s="17"/>
      <c r="K67" s="18">
        <v>2.9556140000000002</v>
      </c>
      <c r="L67" s="7" t="s">
        <v>19</v>
      </c>
      <c r="M67" s="7"/>
      <c r="N67" s="47">
        <v>273590.2</v>
      </c>
      <c r="O67" s="142">
        <v>349417</v>
      </c>
      <c r="P67" s="142">
        <v>25526.46</v>
      </c>
      <c r="Q67" s="140">
        <v>25480.46</v>
      </c>
      <c r="R67" s="7"/>
      <c r="S67" s="13">
        <v>39.331650000000003</v>
      </c>
      <c r="T67" s="14" t="s">
        <v>81</v>
      </c>
      <c r="U67" s="13">
        <v>32.882069999999999</v>
      </c>
      <c r="V67" s="14" t="s">
        <v>86</v>
      </c>
      <c r="W67" s="16"/>
      <c r="X67" s="15">
        <v>-0.92137000000000002</v>
      </c>
      <c r="Y67" s="16"/>
      <c r="Z67" s="17">
        <v>-2.5261499999999999E-2</v>
      </c>
      <c r="AA67" s="17"/>
      <c r="AB67" s="18">
        <v>10.91053</v>
      </c>
      <c r="AC67" s="7" t="s">
        <v>19</v>
      </c>
      <c r="AD67" s="7"/>
      <c r="AE67" s="47">
        <v>751424.4</v>
      </c>
      <c r="AF67" s="142">
        <v>793871.9</v>
      </c>
      <c r="AG67" s="142">
        <v>295547.7</v>
      </c>
      <c r="AH67" s="140">
        <v>261041.5</v>
      </c>
    </row>
    <row r="68" spans="1:34" s="39" customFormat="1">
      <c r="A68" s="24" t="s">
        <v>44</v>
      </c>
      <c r="B68" s="13">
        <v>3.0869899999999997</v>
      </c>
      <c r="C68" s="14" t="s">
        <v>80</v>
      </c>
      <c r="D68" s="13">
        <v>2.2414700000000001</v>
      </c>
      <c r="E68" s="14" t="s">
        <v>73</v>
      </c>
      <c r="F68" s="16"/>
      <c r="G68" s="15">
        <v>-0.1691</v>
      </c>
      <c r="H68" s="16"/>
      <c r="I68" s="17">
        <v>-6.20075E-2</v>
      </c>
      <c r="J68" s="17"/>
      <c r="K68" s="18">
        <v>2.0147520000000001</v>
      </c>
      <c r="L68" s="7" t="s">
        <v>16</v>
      </c>
      <c r="M68" s="7"/>
      <c r="N68" s="47">
        <v>98670.66</v>
      </c>
      <c r="O68" s="142">
        <v>123000.4</v>
      </c>
      <c r="P68" s="142">
        <v>3045.9549999999999</v>
      </c>
      <c r="Q68" s="140">
        <v>2757.0140000000001</v>
      </c>
      <c r="R68" s="7"/>
      <c r="S68" s="13">
        <v>8.5864100000000008</v>
      </c>
      <c r="T68" s="14" t="s">
        <v>81</v>
      </c>
      <c r="U68" s="13">
        <v>6.16906</v>
      </c>
      <c r="V68" s="14" t="s">
        <v>80</v>
      </c>
      <c r="W68" s="16"/>
      <c r="X68" s="15">
        <v>-0.48347000000000001</v>
      </c>
      <c r="Y68" s="16"/>
      <c r="Z68" s="17">
        <v>-6.39879E-2</v>
      </c>
      <c r="AA68" s="17"/>
      <c r="AB68" s="18">
        <v>4.5134069999999999</v>
      </c>
      <c r="AC68" s="7" t="s">
        <v>19</v>
      </c>
      <c r="AD68" s="7"/>
      <c r="AE68" s="47">
        <v>132302.1</v>
      </c>
      <c r="AF68" s="142">
        <v>123863.8</v>
      </c>
      <c r="AG68" s="142">
        <v>11360</v>
      </c>
      <c r="AH68" s="140">
        <v>7641.2259999999997</v>
      </c>
    </row>
    <row r="69" spans="1:34" s="39" customFormat="1">
      <c r="A69" s="24" t="s">
        <v>45</v>
      </c>
      <c r="B69" s="13">
        <v>5.5570000000000001E-2</v>
      </c>
      <c r="C69" s="14" t="s">
        <v>499</v>
      </c>
      <c r="D69" s="13">
        <v>0.13841999999999999</v>
      </c>
      <c r="E69" s="14" t="s">
        <v>74</v>
      </c>
      <c r="F69" s="16"/>
      <c r="G69" s="15">
        <v>4.1425999999999998E-2</v>
      </c>
      <c r="H69" s="16"/>
      <c r="I69" s="17">
        <v>0.57827048000000003</v>
      </c>
      <c r="J69" s="17"/>
      <c r="K69" s="18">
        <v>0.96098671999999996</v>
      </c>
      <c r="L69" s="7" t="s">
        <v>46</v>
      </c>
      <c r="M69" s="7"/>
      <c r="N69" s="47">
        <v>4654.0209999999997</v>
      </c>
      <c r="O69" s="142">
        <v>5116.2730000000001</v>
      </c>
      <c r="P69" s="142">
        <v>2.5862720000000001</v>
      </c>
      <c r="Q69" s="140">
        <v>7.0821079999999998</v>
      </c>
      <c r="R69" s="7"/>
      <c r="S69" s="13">
        <v>0.51010999999999995</v>
      </c>
      <c r="T69" s="14" t="s">
        <v>81</v>
      </c>
      <c r="U69" s="13">
        <v>0.36181000000000002</v>
      </c>
      <c r="V69" s="14" t="s">
        <v>73</v>
      </c>
      <c r="W69" s="16"/>
      <c r="X69" s="15">
        <v>-7.4151999999999996E-2</v>
      </c>
      <c r="Y69" s="16"/>
      <c r="Z69" s="17">
        <v>-0.15781693999999999</v>
      </c>
      <c r="AA69" s="17"/>
      <c r="AB69" s="18">
        <v>0.33516474000000002</v>
      </c>
      <c r="AC69" s="7" t="s">
        <v>46</v>
      </c>
      <c r="AD69" s="7"/>
      <c r="AE69" s="47">
        <v>1001.8390000000001</v>
      </c>
      <c r="AF69" s="142">
        <v>1065.037</v>
      </c>
      <c r="AG69" s="142">
        <v>5.1104810000000001</v>
      </c>
      <c r="AH69" s="140">
        <v>3.85338</v>
      </c>
    </row>
    <row r="70" spans="1:34" s="39" customFormat="1">
      <c r="A70" s="24" t="s">
        <v>47</v>
      </c>
      <c r="B70" s="13">
        <v>5.9750200000000007</v>
      </c>
      <c r="C70" s="14" t="s">
        <v>83</v>
      </c>
      <c r="D70" s="13">
        <v>2.4362000000000004</v>
      </c>
      <c r="E70" s="14" t="s">
        <v>82</v>
      </c>
      <c r="F70" s="16"/>
      <c r="G70" s="15">
        <v>-0.64342100000000002</v>
      </c>
      <c r="H70" s="16"/>
      <c r="I70" s="17">
        <v>-0.15050860999999999</v>
      </c>
      <c r="J70" s="17"/>
      <c r="K70" s="18">
        <v>3.0513971999999998</v>
      </c>
      <c r="L70" s="7" t="s">
        <v>19</v>
      </c>
      <c r="M70" s="7"/>
      <c r="N70" s="47">
        <v>6661.009</v>
      </c>
      <c r="O70" s="142">
        <v>7735.1350000000002</v>
      </c>
      <c r="P70" s="142">
        <v>397.9966</v>
      </c>
      <c r="Q70" s="140">
        <v>188.44370000000001</v>
      </c>
      <c r="R70" s="7"/>
      <c r="S70" s="13">
        <v>28.017979999999998</v>
      </c>
      <c r="T70" s="14" t="s">
        <v>88</v>
      </c>
      <c r="U70" s="13">
        <v>21.624610000000001</v>
      </c>
      <c r="V70" s="14" t="s">
        <v>88</v>
      </c>
      <c r="W70" s="16"/>
      <c r="X70" s="15">
        <v>-1.1624320000000001</v>
      </c>
      <c r="Y70" s="16"/>
      <c r="Z70" s="17">
        <v>-4.600187E-2</v>
      </c>
      <c r="AA70" s="17"/>
      <c r="AB70" s="18">
        <v>3.1551011</v>
      </c>
      <c r="AC70" s="7" t="s">
        <v>19</v>
      </c>
      <c r="AD70" s="7"/>
      <c r="AE70" s="47">
        <v>27244</v>
      </c>
      <c r="AF70" s="142">
        <v>32089.59</v>
      </c>
      <c r="AG70" s="142">
        <v>7633.22</v>
      </c>
      <c r="AH70" s="140">
        <v>6939.2489999999998</v>
      </c>
    </row>
    <row r="71" spans="1:34" s="39" customFormat="1">
      <c r="A71" s="24" t="s">
        <v>48</v>
      </c>
      <c r="B71" s="13">
        <v>2.96814</v>
      </c>
      <c r="C71" s="14" t="s">
        <v>82</v>
      </c>
      <c r="D71" s="13">
        <v>1.39184</v>
      </c>
      <c r="E71" s="14" t="s">
        <v>78</v>
      </c>
      <c r="F71" s="16"/>
      <c r="G71" s="15">
        <v>-0.31526100000000001</v>
      </c>
      <c r="H71" s="16"/>
      <c r="I71" s="17">
        <v>-0.14054982999999999</v>
      </c>
      <c r="J71" s="17"/>
      <c r="K71" s="18">
        <v>1.7251673999999999</v>
      </c>
      <c r="L71" s="7" t="s">
        <v>40</v>
      </c>
      <c r="M71" s="7"/>
      <c r="N71" s="47">
        <v>344.33260000000001</v>
      </c>
      <c r="O71" s="142">
        <v>482.63909999999998</v>
      </c>
      <c r="P71" s="142">
        <v>10.22029</v>
      </c>
      <c r="Q71" s="140">
        <v>6.7175520000000004</v>
      </c>
      <c r="R71" s="7"/>
      <c r="S71" s="13">
        <v>25.240020000000001</v>
      </c>
      <c r="T71" s="14" t="s">
        <v>83</v>
      </c>
      <c r="U71" s="13">
        <v>18.55378</v>
      </c>
      <c r="V71" s="14" t="s">
        <v>79</v>
      </c>
      <c r="W71" s="16"/>
      <c r="X71" s="15">
        <v>-1.3372469999999999</v>
      </c>
      <c r="Y71" s="16"/>
      <c r="Z71" s="17">
        <v>-5.9695419999999999E-2</v>
      </c>
      <c r="AA71" s="17"/>
      <c r="AB71" s="18">
        <v>3.5675571000000001</v>
      </c>
      <c r="AC71" s="7" t="s">
        <v>19</v>
      </c>
      <c r="AD71" s="7"/>
      <c r="AE71" s="47">
        <v>1567.6880000000001</v>
      </c>
      <c r="AF71" s="142">
        <v>1507.231</v>
      </c>
      <c r="AG71" s="142">
        <v>395.68459999999999</v>
      </c>
      <c r="AH71" s="140">
        <v>279.64830000000001</v>
      </c>
    </row>
    <row r="72" spans="1:34" s="39" customFormat="1">
      <c r="A72" s="24" t="s">
        <v>49</v>
      </c>
      <c r="B72" s="13">
        <v>10.882770000000001</v>
      </c>
      <c r="C72" s="14" t="s">
        <v>76</v>
      </c>
      <c r="D72" s="13">
        <v>5.8257499999999993</v>
      </c>
      <c r="E72" s="14" t="s">
        <v>77</v>
      </c>
      <c r="F72" s="16"/>
      <c r="G72" s="15">
        <v>-1.123783</v>
      </c>
      <c r="H72" s="16"/>
      <c r="I72" s="17">
        <v>-0.12965473999999999</v>
      </c>
      <c r="J72" s="17"/>
      <c r="K72" s="18">
        <v>3.6964427999999998</v>
      </c>
      <c r="L72" s="7" t="s">
        <v>19</v>
      </c>
      <c r="M72" s="7"/>
      <c r="N72" s="47">
        <v>3810.7350000000001</v>
      </c>
      <c r="O72" s="142">
        <v>2812.585</v>
      </c>
      <c r="P72" s="142">
        <v>414.71359999999999</v>
      </c>
      <c r="Q72" s="140">
        <v>163.85409999999999</v>
      </c>
      <c r="R72" s="7"/>
      <c r="S72" s="13">
        <v>34.436399999999999</v>
      </c>
      <c r="T72" s="14" t="s">
        <v>512</v>
      </c>
      <c r="U72" s="13">
        <v>32.87979</v>
      </c>
      <c r="V72" s="14" t="s">
        <v>76</v>
      </c>
      <c r="W72" s="16"/>
      <c r="X72" s="15">
        <v>-0.345912</v>
      </c>
      <c r="Y72" s="16"/>
      <c r="Z72" s="17">
        <v>-1.022642E-2</v>
      </c>
      <c r="AA72" s="17"/>
      <c r="AB72" s="18">
        <v>0.58459532999999997</v>
      </c>
      <c r="AC72" s="7" t="s">
        <v>46</v>
      </c>
      <c r="AD72" s="7"/>
      <c r="AE72" s="47">
        <v>13952.63</v>
      </c>
      <c r="AF72" s="142">
        <v>17683.11</v>
      </c>
      <c r="AG72" s="142">
        <v>4804.7849999999999</v>
      </c>
      <c r="AH72" s="140">
        <v>5814.1710000000003</v>
      </c>
    </row>
    <row r="73" spans="1:34" s="39" customFormat="1">
      <c r="A73" s="24" t="s">
        <v>51</v>
      </c>
      <c r="B73" s="13">
        <v>9.6800300000000004</v>
      </c>
      <c r="C73" s="14" t="s">
        <v>90</v>
      </c>
      <c r="D73" s="13">
        <v>6.6830700000000007</v>
      </c>
      <c r="E73" s="14" t="s">
        <v>83</v>
      </c>
      <c r="F73" s="16"/>
      <c r="G73" s="15">
        <v>-0.49949399999999999</v>
      </c>
      <c r="H73" s="16"/>
      <c r="I73" s="17">
        <v>-5.9880200000000001E-2</v>
      </c>
      <c r="J73" s="17"/>
      <c r="K73" s="18">
        <v>1.2956666999999999</v>
      </c>
      <c r="L73" s="7" t="s">
        <v>46</v>
      </c>
      <c r="M73" s="7"/>
      <c r="N73" s="47">
        <v>1941.827</v>
      </c>
      <c r="O73" s="142">
        <v>2490.596</v>
      </c>
      <c r="P73" s="142">
        <v>187.96950000000001</v>
      </c>
      <c r="Q73" s="140">
        <v>166.44829999999999</v>
      </c>
      <c r="R73" s="7"/>
      <c r="S73" s="13">
        <v>33.389710000000001</v>
      </c>
      <c r="T73" s="14" t="s">
        <v>78</v>
      </c>
      <c r="U73" s="13">
        <v>26.7196</v>
      </c>
      <c r="V73" s="14" t="s">
        <v>77</v>
      </c>
      <c r="W73" s="16"/>
      <c r="X73" s="15">
        <v>-1.111685</v>
      </c>
      <c r="Y73" s="16"/>
      <c r="Z73" s="17">
        <v>-3.6460449999999998E-2</v>
      </c>
      <c r="AA73" s="17"/>
      <c r="AB73" s="18">
        <v>6.2428694</v>
      </c>
      <c r="AC73" s="7" t="s">
        <v>19</v>
      </c>
      <c r="AD73" s="7"/>
      <c r="AE73" s="47">
        <v>10627.26</v>
      </c>
      <c r="AF73" s="142">
        <v>12523.09</v>
      </c>
      <c r="AG73" s="142">
        <v>3548.4119999999998</v>
      </c>
      <c r="AH73" s="140">
        <v>3346.12</v>
      </c>
    </row>
    <row r="74" spans="1:34" s="39" customFormat="1">
      <c r="A74" s="24" t="s">
        <v>52</v>
      </c>
      <c r="B74" s="13">
        <v>20.214549999999999</v>
      </c>
      <c r="C74" s="14" t="s">
        <v>507</v>
      </c>
      <c r="D74" s="13">
        <v>14.612929999999999</v>
      </c>
      <c r="E74" s="14" t="s">
        <v>79</v>
      </c>
      <c r="F74" s="16"/>
      <c r="G74" s="15">
        <v>-0.70020000000000004</v>
      </c>
      <c r="H74" s="16"/>
      <c r="I74" s="17">
        <v>-3.9750300000000002E-2</v>
      </c>
      <c r="J74" s="17"/>
      <c r="K74" s="18">
        <v>2.2599360000000002</v>
      </c>
      <c r="L74" s="7" t="s">
        <v>16</v>
      </c>
      <c r="M74" s="7"/>
      <c r="N74" s="47">
        <v>6636.1880000000001</v>
      </c>
      <c r="O74" s="142">
        <v>7687.0330000000004</v>
      </c>
      <c r="P74" s="142">
        <v>1341.4749999999999</v>
      </c>
      <c r="Q74" s="140">
        <v>1123.3009999999999</v>
      </c>
      <c r="R74" s="7"/>
      <c r="S74" s="13">
        <v>62.628150000000005</v>
      </c>
      <c r="T74" s="14" t="s">
        <v>83</v>
      </c>
      <c r="U74" s="13">
        <v>47.620240000000003</v>
      </c>
      <c r="V74" s="14" t="s">
        <v>79</v>
      </c>
      <c r="W74" s="16"/>
      <c r="X74" s="15">
        <v>-1.87599</v>
      </c>
      <c r="Y74" s="16"/>
      <c r="Z74" s="17">
        <v>-3.3664899999999998E-2</v>
      </c>
      <c r="AA74" s="17"/>
      <c r="AB74" s="18">
        <v>8.962987</v>
      </c>
      <c r="AC74" s="7" t="s">
        <v>19</v>
      </c>
      <c r="AD74" s="7"/>
      <c r="AE74" s="47">
        <v>13237.27</v>
      </c>
      <c r="AF74" s="142">
        <v>16894.34</v>
      </c>
      <c r="AG74" s="142">
        <v>8290.259</v>
      </c>
      <c r="AH74" s="140">
        <v>8045.1239999999998</v>
      </c>
    </row>
    <row r="75" spans="1:34" s="39" customFormat="1">
      <c r="A75" s="24" t="s">
        <v>53</v>
      </c>
      <c r="B75" s="13">
        <v>2.77481</v>
      </c>
      <c r="C75" s="14" t="s">
        <v>78</v>
      </c>
      <c r="D75" s="13">
        <v>3.0748000000000002</v>
      </c>
      <c r="E75" s="14" t="s">
        <v>86</v>
      </c>
      <c r="F75" s="16"/>
      <c r="G75" s="15">
        <v>4.2849999999999999E-2</v>
      </c>
      <c r="H75" s="16"/>
      <c r="I75" s="17">
        <v>1.4773E-2</v>
      </c>
      <c r="J75" s="17"/>
      <c r="K75" s="18">
        <v>0.33988489999999999</v>
      </c>
      <c r="L75" s="7" t="s">
        <v>46</v>
      </c>
      <c r="M75" s="7"/>
      <c r="N75" s="47">
        <v>667.89440000000002</v>
      </c>
      <c r="O75" s="142">
        <v>885.55589999999995</v>
      </c>
      <c r="P75" s="142">
        <v>18.532830000000001</v>
      </c>
      <c r="Q75" s="140">
        <v>27.229040000000001</v>
      </c>
      <c r="R75" s="7"/>
      <c r="S75" s="13">
        <v>25.387349999999998</v>
      </c>
      <c r="T75" s="14" t="s">
        <v>87</v>
      </c>
      <c r="U75" s="13">
        <v>18.49625</v>
      </c>
      <c r="V75" s="14" t="s">
        <v>76</v>
      </c>
      <c r="W75" s="16"/>
      <c r="X75" s="15">
        <v>-0.98443999999999998</v>
      </c>
      <c r="Y75" s="16"/>
      <c r="Z75" s="17">
        <v>-4.4232300000000002E-2</v>
      </c>
      <c r="AA75" s="17"/>
      <c r="AB75" s="18">
        <v>3.1737329999999999</v>
      </c>
      <c r="AC75" s="7" t="s">
        <v>19</v>
      </c>
      <c r="AD75" s="7"/>
      <c r="AE75" s="47">
        <v>1230.056</v>
      </c>
      <c r="AF75" s="142">
        <v>1195.144</v>
      </c>
      <c r="AG75" s="142">
        <v>312.27850000000001</v>
      </c>
      <c r="AH75" s="140">
        <v>221.05680000000001</v>
      </c>
    </row>
    <row r="76" spans="1:34" s="39" customFormat="1">
      <c r="A76" s="24" t="s">
        <v>54</v>
      </c>
      <c r="B76" s="13">
        <v>10.175660000000001</v>
      </c>
      <c r="C76" s="14" t="s">
        <v>87</v>
      </c>
      <c r="D76" s="13">
        <v>5.2275799999999997</v>
      </c>
      <c r="E76" s="14" t="s">
        <v>75</v>
      </c>
      <c r="F76" s="16"/>
      <c r="G76" s="15">
        <v>-0.98961499999999991</v>
      </c>
      <c r="H76" s="16"/>
      <c r="I76" s="17">
        <v>-0.12471867</v>
      </c>
      <c r="J76" s="17"/>
      <c r="K76" s="18">
        <v>2.7764563</v>
      </c>
      <c r="L76" s="7" t="s">
        <v>19</v>
      </c>
      <c r="M76" s="7"/>
      <c r="N76" s="47">
        <v>3851.8960000000002</v>
      </c>
      <c r="O76" s="142">
        <v>3470.8850000000002</v>
      </c>
      <c r="P76" s="142">
        <v>391.95589999999999</v>
      </c>
      <c r="Q76" s="140">
        <v>181.4434</v>
      </c>
      <c r="R76" s="7"/>
      <c r="S76" s="13">
        <v>35.786790000000003</v>
      </c>
      <c r="T76" s="14" t="s">
        <v>90</v>
      </c>
      <c r="U76" s="13">
        <v>25.107520000000001</v>
      </c>
      <c r="V76" s="14" t="s">
        <v>501</v>
      </c>
      <c r="W76" s="16"/>
      <c r="X76" s="15">
        <v>-2.135853</v>
      </c>
      <c r="Y76" s="16"/>
      <c r="Z76" s="17">
        <v>-6.8428420000000004E-2</v>
      </c>
      <c r="AA76" s="17"/>
      <c r="AB76" s="18">
        <v>3.9227012999999999</v>
      </c>
      <c r="AC76" s="7" t="s">
        <v>19</v>
      </c>
      <c r="AD76" s="7"/>
      <c r="AE76" s="47">
        <v>21782.14</v>
      </c>
      <c r="AF76" s="142">
        <v>23685.49</v>
      </c>
      <c r="AG76" s="142">
        <v>7795.1289999999999</v>
      </c>
      <c r="AH76" s="140">
        <v>5946.8389999999999</v>
      </c>
    </row>
    <row r="77" spans="1:34" s="39" customFormat="1">
      <c r="A77" s="24" t="s">
        <v>57</v>
      </c>
      <c r="B77" s="13">
        <v>30.361609999999999</v>
      </c>
      <c r="C77" s="14" t="s">
        <v>504</v>
      </c>
      <c r="D77" s="13">
        <v>22.29909</v>
      </c>
      <c r="E77" s="14" t="s">
        <v>501</v>
      </c>
      <c r="F77" s="16"/>
      <c r="G77" s="15">
        <v>-1.3437539999999999</v>
      </c>
      <c r="H77" s="16"/>
      <c r="I77" s="17">
        <v>-5.0138290000000002E-2</v>
      </c>
      <c r="J77" s="17"/>
      <c r="K77" s="18">
        <v>2.7572274999999999</v>
      </c>
      <c r="L77" s="7" t="s">
        <v>19</v>
      </c>
      <c r="M77" s="7"/>
      <c r="N77" s="47">
        <v>2445.942</v>
      </c>
      <c r="O77" s="142">
        <v>2808.33</v>
      </c>
      <c r="P77" s="142">
        <v>742.62729999999999</v>
      </c>
      <c r="Q77" s="140">
        <v>626.23199999999997</v>
      </c>
      <c r="R77" s="7"/>
      <c r="S77" s="13">
        <v>89.663730000000001</v>
      </c>
      <c r="T77" s="14" t="s">
        <v>75</v>
      </c>
      <c r="U77" s="13">
        <v>79.619510000000005</v>
      </c>
      <c r="V77" s="14" t="s">
        <v>76</v>
      </c>
      <c r="W77" s="16"/>
      <c r="X77" s="15">
        <v>-1.6740359999999999</v>
      </c>
      <c r="Y77" s="16"/>
      <c r="Z77" s="17">
        <v>-1.9606430000000001E-2</v>
      </c>
      <c r="AA77" s="17"/>
      <c r="AB77" s="18">
        <v>7.2898377999999999</v>
      </c>
      <c r="AC77" s="7" t="s">
        <v>19</v>
      </c>
      <c r="AD77" s="7"/>
      <c r="AE77" s="47">
        <v>11233.77</v>
      </c>
      <c r="AF77" s="142">
        <v>14348.71</v>
      </c>
      <c r="AG77" s="142">
        <v>10072.620000000001</v>
      </c>
      <c r="AH77" s="140">
        <v>11424.37</v>
      </c>
    </row>
    <row r="78" spans="1:34" s="39" customFormat="1">
      <c r="A78" s="24" t="s">
        <v>58</v>
      </c>
      <c r="B78" s="13">
        <v>21.919449999999998</v>
      </c>
      <c r="C78" s="14" t="s">
        <v>90</v>
      </c>
      <c r="D78" s="13">
        <v>11.529910000000001</v>
      </c>
      <c r="E78" s="14" t="s">
        <v>75</v>
      </c>
      <c r="F78" s="16"/>
      <c r="G78" s="15">
        <v>-2.077909</v>
      </c>
      <c r="H78" s="16"/>
      <c r="I78" s="17">
        <v>-0.12057418</v>
      </c>
      <c r="J78" s="17"/>
      <c r="K78" s="18">
        <v>4.8777863000000004</v>
      </c>
      <c r="L78" s="7" t="s">
        <v>19</v>
      </c>
      <c r="M78" s="7"/>
      <c r="N78" s="47">
        <v>44925.84</v>
      </c>
      <c r="O78" s="142">
        <v>50724.84</v>
      </c>
      <c r="P78" s="142">
        <v>9847.4989999999998</v>
      </c>
      <c r="Q78" s="140">
        <v>5848.5259999999998</v>
      </c>
      <c r="R78" s="7"/>
      <c r="S78" s="13">
        <v>55.552509999999998</v>
      </c>
      <c r="T78" s="14" t="s">
        <v>89</v>
      </c>
      <c r="U78" s="13">
        <v>48.115520000000004</v>
      </c>
      <c r="V78" s="14" t="s">
        <v>76</v>
      </c>
      <c r="W78" s="16"/>
      <c r="X78" s="15">
        <v>-1.4873989999999999</v>
      </c>
      <c r="Y78" s="16"/>
      <c r="Z78" s="17">
        <v>-2.8335599999999999E-2</v>
      </c>
      <c r="AA78" s="17"/>
      <c r="AB78" s="18">
        <v>2.8864388000000001</v>
      </c>
      <c r="AC78" s="7" t="s">
        <v>19</v>
      </c>
      <c r="AD78" s="7"/>
      <c r="AE78" s="47">
        <v>87624.31</v>
      </c>
      <c r="AF78" s="142">
        <v>100483.2</v>
      </c>
      <c r="AG78" s="142">
        <v>48677.51</v>
      </c>
      <c r="AH78" s="140">
        <v>48348.03</v>
      </c>
    </row>
    <row r="79" spans="1:34" s="39" customFormat="1">
      <c r="A79" s="24" t="s">
        <v>60</v>
      </c>
      <c r="B79" s="13">
        <v>11.73775</v>
      </c>
      <c r="C79" s="14" t="s">
        <v>77</v>
      </c>
      <c r="D79" s="13">
        <v>9.8595799999999993</v>
      </c>
      <c r="E79" s="14" t="s">
        <v>84</v>
      </c>
      <c r="F79" s="16"/>
      <c r="G79" s="15">
        <v>-0.31302999999999997</v>
      </c>
      <c r="H79" s="16"/>
      <c r="I79" s="17">
        <v>-2.8642899999999999E-2</v>
      </c>
      <c r="J79" s="17"/>
      <c r="K79" s="18">
        <v>1.492232</v>
      </c>
      <c r="L79" s="7" t="s">
        <v>46</v>
      </c>
      <c r="M79" s="7"/>
      <c r="N79" s="47">
        <v>54675.93</v>
      </c>
      <c r="O79" s="142">
        <v>59314.09</v>
      </c>
      <c r="P79" s="142">
        <v>6417.7259999999997</v>
      </c>
      <c r="Q79" s="140">
        <v>5848.12</v>
      </c>
      <c r="R79" s="7"/>
      <c r="S79" s="13">
        <v>28.938310000000001</v>
      </c>
      <c r="T79" s="14" t="s">
        <v>75</v>
      </c>
      <c r="U79" s="13">
        <v>28.223969999999998</v>
      </c>
      <c r="V79" s="14" t="s">
        <v>88</v>
      </c>
      <c r="W79" s="16"/>
      <c r="X79" s="15">
        <v>-0.11906</v>
      </c>
      <c r="Y79" s="16"/>
      <c r="Z79" s="17">
        <v>-4.1571000000000004E-3</v>
      </c>
      <c r="AA79" s="17"/>
      <c r="AB79" s="18">
        <v>0.43096000000000001</v>
      </c>
      <c r="AC79" s="7" t="s">
        <v>46</v>
      </c>
      <c r="AD79" s="7"/>
      <c r="AE79" s="47">
        <v>109252.4</v>
      </c>
      <c r="AF79" s="142">
        <v>122828.5</v>
      </c>
      <c r="AG79" s="142">
        <v>31615.79</v>
      </c>
      <c r="AH79" s="140">
        <v>34667.089999999997</v>
      </c>
    </row>
    <row r="80" spans="1:34" s="39" customFormat="1">
      <c r="A80" s="24" t="s">
        <v>61</v>
      </c>
      <c r="B80" s="13">
        <v>0.83882000000000001</v>
      </c>
      <c r="C80" s="14" t="s">
        <v>73</v>
      </c>
      <c r="D80" s="13">
        <v>0.49931999999999999</v>
      </c>
      <c r="E80" s="14" t="s">
        <v>74</v>
      </c>
      <c r="F80" s="16"/>
      <c r="G80" s="15">
        <v>-0.11316799999999999</v>
      </c>
      <c r="H80" s="16"/>
      <c r="I80" s="17">
        <v>-0.15879386000000001</v>
      </c>
      <c r="J80" s="17"/>
      <c r="K80" s="18">
        <v>1.3342345</v>
      </c>
      <c r="L80" s="7" t="s">
        <v>46</v>
      </c>
      <c r="M80" s="7"/>
      <c r="N80" s="47">
        <v>17262.2</v>
      </c>
      <c r="O80" s="142">
        <v>19198.04</v>
      </c>
      <c r="P80" s="142">
        <v>144.79939999999999</v>
      </c>
      <c r="Q80" s="140">
        <v>95.859409999999997</v>
      </c>
      <c r="R80" s="7"/>
      <c r="S80" s="13">
        <v>11.926770000000001</v>
      </c>
      <c r="T80" s="14" t="s">
        <v>88</v>
      </c>
      <c r="U80" s="13">
        <v>8.9249100000000006</v>
      </c>
      <c r="V80" s="14" t="s">
        <v>78</v>
      </c>
      <c r="W80" s="16"/>
      <c r="X80" s="15">
        <v>-1.000623</v>
      </c>
      <c r="Y80" s="16"/>
      <c r="Z80" s="17">
        <v>-9.2123259999999998E-2</v>
      </c>
      <c r="AA80" s="17"/>
      <c r="AB80" s="18">
        <v>1.9478196999999999</v>
      </c>
      <c r="AC80" s="7" t="s">
        <v>40</v>
      </c>
      <c r="AD80" s="7"/>
      <c r="AE80" s="47">
        <v>10461.08</v>
      </c>
      <c r="AF80" s="142">
        <v>9427.59</v>
      </c>
      <c r="AG80" s="142">
        <v>1247.6690000000001</v>
      </c>
      <c r="AH80" s="140">
        <v>841.40359999999998</v>
      </c>
    </row>
    <row r="81" spans="1:34" s="39" customFormat="1">
      <c r="A81" s="24" t="s">
        <v>62</v>
      </c>
      <c r="B81" s="13">
        <v>0.49931999999999999</v>
      </c>
      <c r="C81" s="14" t="s">
        <v>74</v>
      </c>
      <c r="D81" s="13">
        <v>0.47652</v>
      </c>
      <c r="E81" s="14" t="s">
        <v>74</v>
      </c>
      <c r="F81" s="16"/>
      <c r="G81" s="15">
        <v>-5.7000000000000002E-3</v>
      </c>
      <c r="H81" s="16"/>
      <c r="I81" s="17">
        <v>-1.16142E-2</v>
      </c>
      <c r="J81" s="17"/>
      <c r="K81" s="18">
        <v>0.18020520000000001</v>
      </c>
      <c r="L81" s="7" t="s">
        <v>46</v>
      </c>
      <c r="M81" s="7"/>
      <c r="N81" s="47">
        <v>19198.04</v>
      </c>
      <c r="O81" s="142">
        <v>20561.63</v>
      </c>
      <c r="P81" s="142">
        <v>95.859409999999997</v>
      </c>
      <c r="Q81" s="140">
        <v>97.980850000000004</v>
      </c>
      <c r="R81" s="7"/>
      <c r="S81" s="13">
        <v>8.9249100000000006</v>
      </c>
      <c r="T81" s="14" t="s">
        <v>78</v>
      </c>
      <c r="U81" s="13">
        <v>5.2936999999999994</v>
      </c>
      <c r="V81" s="14" t="s">
        <v>80</v>
      </c>
      <c r="W81" s="16"/>
      <c r="X81" s="15">
        <v>-0.90779999999999994</v>
      </c>
      <c r="Y81" s="16"/>
      <c r="Z81" s="17">
        <v>-0.1224156</v>
      </c>
      <c r="AA81" s="17"/>
      <c r="AB81" s="18">
        <v>4.8755730000000002</v>
      </c>
      <c r="AC81" s="7" t="s">
        <v>19</v>
      </c>
      <c r="AD81" s="7"/>
      <c r="AE81" s="47">
        <v>9427.5889999999999</v>
      </c>
      <c r="AF81" s="142">
        <v>9426.1759999999995</v>
      </c>
      <c r="AG81" s="142">
        <v>841.40350000000001</v>
      </c>
      <c r="AH81" s="140">
        <v>498.99329999999998</v>
      </c>
    </row>
    <row r="82" spans="1:34" s="39" customFormat="1">
      <c r="A82" s="24" t="s">
        <v>63</v>
      </c>
      <c r="B82" s="13">
        <v>17.181329999999999</v>
      </c>
      <c r="C82" s="14" t="s">
        <v>83</v>
      </c>
      <c r="D82" s="13">
        <v>10.12997</v>
      </c>
      <c r="E82" s="14" t="s">
        <v>79</v>
      </c>
      <c r="F82" s="16"/>
      <c r="G82" s="15">
        <v>-1.410272</v>
      </c>
      <c r="H82" s="16"/>
      <c r="I82" s="17">
        <v>-0.100274</v>
      </c>
      <c r="J82" s="17"/>
      <c r="K82" s="18">
        <v>2.8866044</v>
      </c>
      <c r="L82" s="7" t="s">
        <v>19</v>
      </c>
      <c r="M82" s="7"/>
      <c r="N82" s="47">
        <v>1423.748</v>
      </c>
      <c r="O82" s="142">
        <v>1479.2049999999999</v>
      </c>
      <c r="P82" s="142">
        <v>244.6189</v>
      </c>
      <c r="Q82" s="140">
        <v>149.84299999999999</v>
      </c>
      <c r="R82" s="7"/>
      <c r="S82" s="13">
        <v>38.160919999999997</v>
      </c>
      <c r="T82" s="14" t="s">
        <v>84</v>
      </c>
      <c r="U82" s="13">
        <v>26.394210000000001</v>
      </c>
      <c r="V82" s="14" t="s">
        <v>75</v>
      </c>
      <c r="W82" s="16"/>
      <c r="X82" s="15">
        <v>-2.353342</v>
      </c>
      <c r="Y82" s="16"/>
      <c r="Z82" s="17">
        <v>-7.1080729999999995E-2</v>
      </c>
      <c r="AA82" s="17"/>
      <c r="AB82" s="18">
        <v>8.6660243000000001</v>
      </c>
      <c r="AC82" s="7" t="s">
        <v>19</v>
      </c>
      <c r="AD82" s="7"/>
      <c r="AE82" s="47">
        <v>8005.7110000000002</v>
      </c>
      <c r="AF82" s="142">
        <v>9357.5249999999996</v>
      </c>
      <c r="AG82" s="142">
        <v>3055.0529999999999</v>
      </c>
      <c r="AH82" s="140">
        <v>2469.8449999999998</v>
      </c>
    </row>
    <row r="83" spans="1:34" s="39" customFormat="1">
      <c r="A83" s="24" t="s">
        <v>64</v>
      </c>
      <c r="B83" s="13">
        <v>14.749359999999999</v>
      </c>
      <c r="C83" s="14" t="s">
        <v>89</v>
      </c>
      <c r="D83" s="13">
        <v>10.32386</v>
      </c>
      <c r="E83" s="14" t="s">
        <v>85</v>
      </c>
      <c r="F83" s="16"/>
      <c r="G83" s="15">
        <v>-0.8046350000000001</v>
      </c>
      <c r="H83" s="16"/>
      <c r="I83" s="17">
        <v>-6.2803300000000006E-2</v>
      </c>
      <c r="J83" s="17"/>
      <c r="K83" s="18">
        <v>1.7532719000000001</v>
      </c>
      <c r="L83" s="7" t="s">
        <v>40</v>
      </c>
      <c r="M83" s="7"/>
      <c r="N83" s="47">
        <v>5048.8249999999998</v>
      </c>
      <c r="O83" s="142">
        <v>5927.4549999999999</v>
      </c>
      <c r="P83" s="142">
        <v>744.66930000000002</v>
      </c>
      <c r="Q83" s="140">
        <v>611.94230000000005</v>
      </c>
      <c r="R83" s="7"/>
      <c r="S83" s="13">
        <v>62.814820000000005</v>
      </c>
      <c r="T83" s="14" t="s">
        <v>89</v>
      </c>
      <c r="U83" s="13">
        <v>57.476510000000005</v>
      </c>
      <c r="V83" s="14" t="s">
        <v>89</v>
      </c>
      <c r="W83" s="16"/>
      <c r="X83" s="15">
        <v>-0.97060099999999994</v>
      </c>
      <c r="Y83" s="16"/>
      <c r="Z83" s="17">
        <v>-1.601843E-2</v>
      </c>
      <c r="AA83" s="17"/>
      <c r="AB83" s="18">
        <v>1.9182330999999999</v>
      </c>
      <c r="AC83" s="7" t="s">
        <v>40</v>
      </c>
      <c r="AD83" s="7"/>
      <c r="AE83" s="47">
        <v>6222.0050000000001</v>
      </c>
      <c r="AF83" s="142">
        <v>7403.2860000000001</v>
      </c>
      <c r="AG83" s="142">
        <v>3908.3409999999999</v>
      </c>
      <c r="AH83" s="140">
        <v>4255.1499999999996</v>
      </c>
    </row>
    <row r="84" spans="1:34" s="39" customFormat="1">
      <c r="A84" s="24" t="s">
        <v>66</v>
      </c>
      <c r="B84" s="13">
        <v>11.497309999999999</v>
      </c>
      <c r="C84" s="14" t="s">
        <v>87</v>
      </c>
      <c r="D84" s="13">
        <v>9.5014400000000006</v>
      </c>
      <c r="E84" s="14" t="s">
        <v>90</v>
      </c>
      <c r="F84" s="16"/>
      <c r="G84" s="15">
        <v>-0.99793599999999993</v>
      </c>
      <c r="H84" s="16"/>
      <c r="I84" s="17">
        <v>-9.0931670000000006E-2</v>
      </c>
      <c r="J84" s="17"/>
      <c r="K84" s="18">
        <v>0.79735562000000004</v>
      </c>
      <c r="L84" s="7" t="s">
        <v>46</v>
      </c>
      <c r="M84" s="7"/>
      <c r="N84" s="47">
        <v>9120.1149999999998</v>
      </c>
      <c r="O84" s="142">
        <v>10171.450000000001</v>
      </c>
      <c r="P84" s="142">
        <v>1048.568</v>
      </c>
      <c r="Q84" s="140">
        <v>966.43359999999996</v>
      </c>
      <c r="R84" s="7"/>
      <c r="S84" s="13">
        <v>29.530370000000001</v>
      </c>
      <c r="T84" s="14" t="s">
        <v>83</v>
      </c>
      <c r="U84" s="13">
        <v>25.596080000000001</v>
      </c>
      <c r="V84" s="14" t="s">
        <v>84</v>
      </c>
      <c r="W84" s="16"/>
      <c r="X84" s="15">
        <v>-1.9671439999999998</v>
      </c>
      <c r="Y84" s="16"/>
      <c r="Z84" s="17">
        <v>-6.8994390000000003E-2</v>
      </c>
      <c r="AA84" s="17"/>
      <c r="AB84" s="18">
        <v>2.5132987999999998</v>
      </c>
      <c r="AC84" s="7" t="s">
        <v>16</v>
      </c>
      <c r="AD84" s="7"/>
      <c r="AE84" s="47">
        <v>33233.68</v>
      </c>
      <c r="AF84" s="142">
        <v>34801.879999999997</v>
      </c>
      <c r="AG84" s="142">
        <v>9814.0259999999998</v>
      </c>
      <c r="AH84" s="140">
        <v>8907.9169999999995</v>
      </c>
    </row>
    <row r="85" spans="1:34">
      <c r="A85" s="24" t="s">
        <v>67</v>
      </c>
      <c r="B85" s="13">
        <v>8.3340200000000006</v>
      </c>
      <c r="C85" s="14" t="s">
        <v>504</v>
      </c>
      <c r="D85" s="13">
        <v>3.7380999999999998</v>
      </c>
      <c r="E85" s="14" t="s">
        <v>84</v>
      </c>
      <c r="F85" s="16"/>
      <c r="G85" s="15">
        <v>-0.919184</v>
      </c>
      <c r="H85" s="16"/>
      <c r="I85" s="17">
        <v>-0.14815761999999999</v>
      </c>
      <c r="J85" s="17"/>
      <c r="K85" s="18">
        <v>1.8126572000000001</v>
      </c>
      <c r="L85" s="7" t="s">
        <v>40</v>
      </c>
      <c r="N85" s="47">
        <v>3768.2869999999998</v>
      </c>
      <c r="O85" s="142">
        <v>5488.5240000000003</v>
      </c>
      <c r="P85" s="142">
        <v>314.04969999999997</v>
      </c>
      <c r="Q85" s="140">
        <v>205.16640000000001</v>
      </c>
      <c r="S85" s="13">
        <v>37.047849999999997</v>
      </c>
      <c r="T85" s="14" t="s">
        <v>88</v>
      </c>
      <c r="U85" s="13">
        <v>32.175579999999997</v>
      </c>
      <c r="V85" s="14" t="s">
        <v>85</v>
      </c>
      <c r="W85" s="16"/>
      <c r="X85" s="15">
        <v>-0.97445399999999993</v>
      </c>
      <c r="Y85" s="16"/>
      <c r="Z85" s="17">
        <v>-2.7806580000000001E-2</v>
      </c>
      <c r="AA85" s="17"/>
      <c r="AB85" s="18">
        <v>2.2207593000000001</v>
      </c>
      <c r="AC85" s="7" t="s">
        <v>16</v>
      </c>
      <c r="AE85" s="47">
        <v>25943.11</v>
      </c>
      <c r="AF85" s="142">
        <v>30857.34</v>
      </c>
      <c r="AG85" s="142">
        <v>9611.366</v>
      </c>
      <c r="AH85" s="140">
        <v>9928.5280000000002</v>
      </c>
    </row>
    <row r="86" spans="1:34">
      <c r="A86" s="24" t="s">
        <v>68</v>
      </c>
      <c r="B86" s="13">
        <v>9.5957799999999995</v>
      </c>
      <c r="C86" s="14" t="s">
        <v>84</v>
      </c>
      <c r="D86" s="13">
        <v>8.4195799999999998</v>
      </c>
      <c r="E86" s="14" t="s">
        <v>76</v>
      </c>
      <c r="F86" s="16"/>
      <c r="G86" s="15">
        <v>-0.21385999999999999</v>
      </c>
      <c r="H86" s="16"/>
      <c r="I86" s="17">
        <v>-2.3494899999999999E-2</v>
      </c>
      <c r="J86" s="17"/>
      <c r="K86" s="18">
        <v>0.78835310000000003</v>
      </c>
      <c r="L86" s="7" t="s">
        <v>46</v>
      </c>
      <c r="M86" s="36"/>
      <c r="N86" s="47">
        <v>3804.6239999999998</v>
      </c>
      <c r="O86" s="142">
        <v>4312.5919999999996</v>
      </c>
      <c r="P86" s="142">
        <v>365.08339999999998</v>
      </c>
      <c r="Q86" s="140">
        <v>363.1019</v>
      </c>
      <c r="S86" s="13">
        <v>51.730430000000005</v>
      </c>
      <c r="T86" s="14" t="s">
        <v>83</v>
      </c>
      <c r="U86" s="13">
        <v>38.557699999999997</v>
      </c>
      <c r="V86" s="14" t="s">
        <v>76</v>
      </c>
      <c r="W86" s="16"/>
      <c r="X86" s="15">
        <v>-2.3950399999999998</v>
      </c>
      <c r="Y86" s="16"/>
      <c r="Z86" s="17">
        <v>-5.2032099999999998E-2</v>
      </c>
      <c r="AA86" s="17"/>
      <c r="AB86" s="18">
        <v>7.6218630000000003</v>
      </c>
      <c r="AC86" s="7" t="s">
        <v>19</v>
      </c>
      <c r="AD86" s="36"/>
      <c r="AE86" s="47">
        <v>6820.7960000000003</v>
      </c>
      <c r="AF86" s="142">
        <v>7797.0280000000002</v>
      </c>
      <c r="AG86" s="142">
        <v>3528.4270000000001</v>
      </c>
      <c r="AH86" s="140">
        <v>3006.3539999999998</v>
      </c>
    </row>
    <row r="87" spans="1:34">
      <c r="A87" s="24" t="s">
        <v>69</v>
      </c>
      <c r="B87" s="13">
        <v>0.54019000000000006</v>
      </c>
      <c r="C87" s="14" t="s">
        <v>73</v>
      </c>
      <c r="D87" s="13">
        <v>0.88398999999999994</v>
      </c>
      <c r="E87" s="14" t="s">
        <v>80</v>
      </c>
      <c r="F87" s="16"/>
      <c r="G87" s="15">
        <v>7.640000000000001E-2</v>
      </c>
      <c r="H87" s="16"/>
      <c r="I87" s="17">
        <v>0.11566369</v>
      </c>
      <c r="J87" s="17"/>
      <c r="K87" s="18">
        <v>1.0440463</v>
      </c>
      <c r="L87" s="7" t="s">
        <v>46</v>
      </c>
      <c r="N87" s="47">
        <v>3941.4810000000002</v>
      </c>
      <c r="O87" s="142">
        <v>3998.752</v>
      </c>
      <c r="P87" s="142">
        <v>21.291630000000001</v>
      </c>
      <c r="Q87" s="140">
        <v>35.348730000000003</v>
      </c>
      <c r="S87" s="13">
        <v>25.259379999999997</v>
      </c>
      <c r="T87" s="14" t="s">
        <v>83</v>
      </c>
      <c r="U87" s="13">
        <v>15.88678</v>
      </c>
      <c r="V87" s="14" t="s">
        <v>84</v>
      </c>
      <c r="W87" s="16"/>
      <c r="X87" s="15">
        <v>-2.0827999999999998</v>
      </c>
      <c r="Y87" s="16"/>
      <c r="Z87" s="17">
        <v>-9.7915139999999998E-2</v>
      </c>
      <c r="AA87" s="17"/>
      <c r="AB87" s="18">
        <v>6.3346910000000003</v>
      </c>
      <c r="AC87" s="7" t="s">
        <v>19</v>
      </c>
      <c r="AE87" s="47">
        <v>8782.8279999999995</v>
      </c>
      <c r="AF87" s="142">
        <v>9359.9879999999994</v>
      </c>
      <c r="AG87" s="142">
        <v>2218.4879999999998</v>
      </c>
      <c r="AH87" s="140">
        <v>1487.001</v>
      </c>
    </row>
    <row r="88" spans="1:34" ht="5.25" customHeight="1">
      <c r="A88" s="33"/>
      <c r="B88" s="34"/>
      <c r="C88" s="26"/>
      <c r="D88" s="34"/>
      <c r="E88" s="26"/>
      <c r="F88" s="27"/>
      <c r="G88" s="35"/>
      <c r="H88" s="27"/>
      <c r="I88" s="28"/>
      <c r="J88" s="28"/>
      <c r="K88" s="29"/>
      <c r="L88" s="30"/>
      <c r="M88" s="145"/>
      <c r="N88" s="30"/>
      <c r="O88" s="139"/>
      <c r="P88" s="30"/>
      <c r="Q88" s="139"/>
      <c r="S88" s="34"/>
      <c r="T88" s="26"/>
      <c r="U88" s="34"/>
      <c r="V88" s="26"/>
      <c r="W88" s="27"/>
      <c r="X88" s="35"/>
      <c r="Y88" s="27"/>
      <c r="Z88" s="28"/>
      <c r="AA88" s="28"/>
      <c r="AB88" s="29"/>
      <c r="AC88" s="30"/>
      <c r="AD88" s="145"/>
      <c r="AE88" s="30"/>
      <c r="AF88" s="139"/>
      <c r="AG88" s="30"/>
      <c r="AH88" s="139"/>
    </row>
    <row r="89" spans="1:34" ht="15.75" customHeight="1">
      <c r="A89" s="157" t="s">
        <v>70</v>
      </c>
      <c r="B89" s="157"/>
      <c r="C89" s="157"/>
      <c r="D89" s="157"/>
      <c r="E89" s="157"/>
      <c r="F89" s="157"/>
      <c r="G89" s="157"/>
      <c r="H89" s="157"/>
      <c r="I89" s="157"/>
      <c r="J89" s="157"/>
      <c r="K89" s="157"/>
      <c r="L89" s="157"/>
      <c r="S89" s="44"/>
      <c r="T89" s="39"/>
      <c r="U89" s="7"/>
      <c r="V89" s="7"/>
      <c r="W89" s="39"/>
      <c r="X89" s="7"/>
      <c r="Y89" s="39"/>
      <c r="Z89" s="7"/>
      <c r="AA89" s="7"/>
      <c r="AB89" s="7"/>
      <c r="AD89" s="144"/>
    </row>
    <row r="90" spans="1:34">
      <c r="A90" s="24"/>
      <c r="B90" s="13"/>
      <c r="C90" s="14"/>
      <c r="D90" s="13"/>
      <c r="E90" s="14"/>
      <c r="F90" s="16"/>
      <c r="G90" s="15"/>
      <c r="H90" s="16"/>
      <c r="I90" s="17"/>
      <c r="J90" s="17"/>
      <c r="K90" s="18"/>
      <c r="M90" s="68"/>
      <c r="O90" s="7"/>
      <c r="Q90" s="7"/>
      <c r="R90" s="9"/>
      <c r="S90" s="13"/>
      <c r="T90" s="14"/>
      <c r="U90" s="13"/>
      <c r="V90" s="14"/>
      <c r="W90" s="16"/>
      <c r="X90" s="15"/>
      <c r="Y90" s="16"/>
      <c r="Z90" s="17"/>
      <c r="AA90" s="17"/>
      <c r="AB90" s="18"/>
      <c r="AD90" s="68"/>
      <c r="AF90" s="7"/>
      <c r="AH90" s="7"/>
    </row>
    <row r="91" spans="1:34" s="23" customFormat="1" ht="36.75" customHeight="1">
      <c r="A91" s="22"/>
      <c r="B91" s="158" t="s">
        <v>524</v>
      </c>
      <c r="C91" s="158"/>
      <c r="D91" s="158"/>
      <c r="E91" s="158"/>
      <c r="F91" s="22"/>
      <c r="G91" s="159" t="s">
        <v>94</v>
      </c>
      <c r="H91" s="159"/>
      <c r="I91" s="159"/>
      <c r="J91" s="148"/>
      <c r="K91" s="164" t="s">
        <v>5</v>
      </c>
      <c r="L91" s="164"/>
      <c r="M91" s="143"/>
      <c r="N91" s="156" t="s">
        <v>6</v>
      </c>
      <c r="O91" s="156"/>
      <c r="P91" s="156" t="s">
        <v>518</v>
      </c>
      <c r="Q91" s="156"/>
      <c r="R91" s="9"/>
      <c r="S91" s="158" t="s">
        <v>524</v>
      </c>
      <c r="T91" s="158"/>
      <c r="U91" s="158"/>
      <c r="V91" s="158"/>
      <c r="W91" s="22"/>
      <c r="X91" s="159" t="s">
        <v>94</v>
      </c>
      <c r="Y91" s="159"/>
      <c r="Z91" s="159"/>
      <c r="AA91" s="148"/>
      <c r="AB91" s="164" t="s">
        <v>5</v>
      </c>
      <c r="AC91" s="164"/>
      <c r="AD91" s="143"/>
      <c r="AE91" s="156" t="s">
        <v>6</v>
      </c>
      <c r="AF91" s="156"/>
      <c r="AG91" s="156" t="s">
        <v>518</v>
      </c>
      <c r="AH91" s="156"/>
    </row>
    <row r="92" spans="1:34" s="9" customFormat="1" ht="15" customHeight="1">
      <c r="A92" s="10"/>
      <c r="B92" s="159" t="s">
        <v>8</v>
      </c>
      <c r="C92" s="159"/>
      <c r="D92" s="159" t="s">
        <v>9</v>
      </c>
      <c r="E92" s="159"/>
      <c r="F92" s="11"/>
      <c r="G92" s="12" t="s">
        <v>10</v>
      </c>
      <c r="H92" s="11"/>
      <c r="I92" s="12" t="s">
        <v>11</v>
      </c>
      <c r="J92" s="11"/>
      <c r="K92" s="165"/>
      <c r="L92" s="165"/>
      <c r="M92" s="60"/>
      <c r="N92" s="137" t="s">
        <v>12</v>
      </c>
      <c r="O92" s="138" t="s">
        <v>9</v>
      </c>
      <c r="P92" s="137" t="s">
        <v>12</v>
      </c>
      <c r="Q92" s="138" t="s">
        <v>9</v>
      </c>
      <c r="R92" s="7"/>
      <c r="S92" s="159" t="s">
        <v>8</v>
      </c>
      <c r="T92" s="159"/>
      <c r="U92" s="159" t="s">
        <v>9</v>
      </c>
      <c r="V92" s="159"/>
      <c r="W92" s="11"/>
      <c r="X92" s="12" t="s">
        <v>10</v>
      </c>
      <c r="Y92" s="11"/>
      <c r="Z92" s="12" t="s">
        <v>11</v>
      </c>
      <c r="AA92" s="11"/>
      <c r="AB92" s="165"/>
      <c r="AC92" s="165"/>
      <c r="AD92" s="60"/>
      <c r="AE92" s="137" t="s">
        <v>12</v>
      </c>
      <c r="AF92" s="138" t="s">
        <v>9</v>
      </c>
      <c r="AG92" s="137" t="s">
        <v>12</v>
      </c>
      <c r="AH92" s="138" t="s">
        <v>9</v>
      </c>
    </row>
    <row r="93" spans="1:34">
      <c r="A93" s="24" t="s">
        <v>13</v>
      </c>
      <c r="B93" s="13">
        <v>0</v>
      </c>
      <c r="C93" s="14" t="s">
        <v>499</v>
      </c>
      <c r="D93" s="13">
        <v>0</v>
      </c>
      <c r="E93" s="14" t="s">
        <v>499</v>
      </c>
      <c r="F93" s="16"/>
      <c r="G93" s="15">
        <v>0</v>
      </c>
      <c r="H93" s="16"/>
      <c r="I93" s="17">
        <v>0</v>
      </c>
      <c r="J93" s="17"/>
      <c r="K93" s="18">
        <v>0</v>
      </c>
      <c r="L93" s="7" t="s">
        <v>19</v>
      </c>
      <c r="N93" s="47">
        <v>1867.6959999999999</v>
      </c>
      <c r="O93" s="142">
        <v>1828.0150000000001</v>
      </c>
      <c r="P93" s="142">
        <v>0</v>
      </c>
      <c r="Q93" s="140">
        <v>0</v>
      </c>
      <c r="S93" s="13">
        <v>33.333329999999997</v>
      </c>
      <c r="T93" s="14" t="s">
        <v>499</v>
      </c>
      <c r="U93" s="13">
        <v>38.888889999999996</v>
      </c>
      <c r="V93" s="14" t="s">
        <v>499</v>
      </c>
      <c r="W93" s="16"/>
      <c r="X93" s="15">
        <v>1.111111</v>
      </c>
      <c r="Y93" s="16"/>
      <c r="Z93" s="17">
        <v>3.1310299999999999E-2</v>
      </c>
      <c r="AA93" s="17"/>
      <c r="AB93" s="18">
        <v>0</v>
      </c>
      <c r="AC93" s="7" t="s">
        <v>19</v>
      </c>
      <c r="AE93" s="47">
        <v>1147.223</v>
      </c>
      <c r="AF93" s="142">
        <v>1135.4839999999999</v>
      </c>
      <c r="AG93" s="142">
        <v>0.14943609999999999</v>
      </c>
      <c r="AH93" s="140">
        <v>1.41804</v>
      </c>
    </row>
    <row r="94" spans="1:34">
      <c r="A94" s="24" t="s">
        <v>17</v>
      </c>
      <c r="B94" s="13">
        <v>43.467959999999998</v>
      </c>
      <c r="C94" s="14" t="s">
        <v>75</v>
      </c>
      <c r="D94" s="13">
        <v>41.885440000000003</v>
      </c>
      <c r="E94" s="14" t="s">
        <v>77</v>
      </c>
      <c r="F94" s="16"/>
      <c r="G94" s="15">
        <v>-0.52749999999999997</v>
      </c>
      <c r="H94" s="16"/>
      <c r="I94" s="17">
        <v>-1.2285799999999999E-2</v>
      </c>
      <c r="J94" s="17"/>
      <c r="K94" s="18">
        <v>1.407934</v>
      </c>
      <c r="L94" s="7" t="s">
        <v>46</v>
      </c>
      <c r="N94" s="47">
        <v>30608.55</v>
      </c>
      <c r="O94" s="142">
        <v>32390.23</v>
      </c>
      <c r="P94" s="142">
        <v>5055.2759999999998</v>
      </c>
      <c r="Q94" s="140">
        <v>3707.5810000000001</v>
      </c>
      <c r="S94" s="13">
        <v>42.650939999999999</v>
      </c>
      <c r="T94" s="14" t="s">
        <v>80</v>
      </c>
      <c r="U94" s="13">
        <v>41.937739999999998</v>
      </c>
      <c r="V94" s="14" t="s">
        <v>80</v>
      </c>
      <c r="W94" s="16"/>
      <c r="X94" s="15">
        <v>-0.23773000000000002</v>
      </c>
      <c r="Y94" s="16"/>
      <c r="Z94" s="17">
        <v>-5.6052000000000003E-3</v>
      </c>
      <c r="AA94" s="17"/>
      <c r="AB94" s="18">
        <v>1.62863</v>
      </c>
      <c r="AC94" s="7" t="s">
        <v>46</v>
      </c>
      <c r="AE94" s="47">
        <v>110626.5</v>
      </c>
      <c r="AF94" s="142">
        <v>114066.8</v>
      </c>
      <c r="AG94" s="142">
        <v>35876.410000000003</v>
      </c>
      <c r="AH94" s="140">
        <v>30073.18</v>
      </c>
    </row>
    <row r="95" spans="1:34">
      <c r="A95" s="24" t="s">
        <v>20</v>
      </c>
      <c r="B95" s="13">
        <v>41.885440000000003</v>
      </c>
      <c r="C95" s="14" t="s">
        <v>77</v>
      </c>
      <c r="D95" s="13">
        <v>39.473589999999994</v>
      </c>
      <c r="E95" s="14" t="s">
        <v>86</v>
      </c>
      <c r="F95" s="16"/>
      <c r="G95" s="15">
        <v>-0.60296000000000005</v>
      </c>
      <c r="H95" s="16"/>
      <c r="I95" s="17">
        <v>-1.4717299999999999E-2</v>
      </c>
      <c r="J95" s="17"/>
      <c r="K95" s="18">
        <v>2.6144310000000002</v>
      </c>
      <c r="L95" s="7" t="s">
        <v>19</v>
      </c>
      <c r="N95" s="47">
        <v>32390.23</v>
      </c>
      <c r="O95" s="142">
        <v>36555.64</v>
      </c>
      <c r="P95" s="142">
        <v>3707.5810000000001</v>
      </c>
      <c r="Q95" s="141">
        <v>2362.3009999999999</v>
      </c>
      <c r="S95" s="13">
        <v>41.937739999999998</v>
      </c>
      <c r="T95" s="14" t="s">
        <v>80</v>
      </c>
      <c r="U95" s="13">
        <v>40.621549999999999</v>
      </c>
      <c r="V95" s="14" t="s">
        <v>80</v>
      </c>
      <c r="W95" s="16"/>
      <c r="X95" s="15">
        <v>-0.32905000000000001</v>
      </c>
      <c r="Y95" s="16"/>
      <c r="Z95" s="17">
        <v>-7.9401999999999997E-3</v>
      </c>
      <c r="AA95" s="17"/>
      <c r="AB95" s="18">
        <v>3.0653609999999998</v>
      </c>
      <c r="AC95" s="7" t="s">
        <v>19</v>
      </c>
      <c r="AE95" s="47">
        <v>114066.8</v>
      </c>
      <c r="AF95" s="142">
        <v>116306.8</v>
      </c>
      <c r="AG95" s="142">
        <v>30073.18</v>
      </c>
      <c r="AH95" s="141">
        <v>24236.61</v>
      </c>
    </row>
    <row r="96" spans="1:34">
      <c r="A96" s="24" t="s">
        <v>22</v>
      </c>
      <c r="B96" s="13">
        <v>45.893030000000003</v>
      </c>
      <c r="C96" s="14" t="s">
        <v>79</v>
      </c>
      <c r="D96" s="13">
        <v>47.161639999999998</v>
      </c>
      <c r="E96" s="14" t="s">
        <v>75</v>
      </c>
      <c r="F96" s="16"/>
      <c r="G96" s="15">
        <v>0.25372300000000003</v>
      </c>
      <c r="H96" s="16"/>
      <c r="I96" s="17">
        <v>5.4684299999999998E-3</v>
      </c>
      <c r="J96" s="17"/>
      <c r="K96" s="18">
        <v>0.65657089000000002</v>
      </c>
      <c r="L96" s="7" t="s">
        <v>46</v>
      </c>
      <c r="N96" s="47">
        <v>2577.34</v>
      </c>
      <c r="O96" s="142">
        <v>3200.7179999999998</v>
      </c>
      <c r="P96" s="142">
        <v>636.12070000000006</v>
      </c>
      <c r="Q96" s="140">
        <v>658.78200000000004</v>
      </c>
      <c r="S96" s="13">
        <v>49.287840000000003</v>
      </c>
      <c r="T96" s="14" t="s">
        <v>78</v>
      </c>
      <c r="U96" s="13">
        <v>48.918149999999997</v>
      </c>
      <c r="V96" s="14" t="s">
        <v>86</v>
      </c>
      <c r="W96" s="16"/>
      <c r="X96" s="15">
        <v>-7.3938000000000004E-2</v>
      </c>
      <c r="Y96" s="16"/>
      <c r="Z96" s="17">
        <v>-1.50464E-3</v>
      </c>
      <c r="AA96" s="17"/>
      <c r="AB96" s="18">
        <v>0.42432973000000002</v>
      </c>
      <c r="AC96" s="7" t="s">
        <v>46</v>
      </c>
      <c r="AE96" s="47">
        <v>4597.5690000000004</v>
      </c>
      <c r="AF96" s="142">
        <v>5242.9520000000002</v>
      </c>
      <c r="AG96" s="142">
        <v>2850.0390000000002</v>
      </c>
      <c r="AH96" s="140">
        <v>2720.7860000000001</v>
      </c>
    </row>
    <row r="97" spans="1:34">
      <c r="A97" s="24" t="s">
        <v>24</v>
      </c>
      <c r="B97" s="13">
        <v>39.691159999999996</v>
      </c>
      <c r="C97" s="14" t="s">
        <v>82</v>
      </c>
      <c r="D97" s="13">
        <v>35.976419999999997</v>
      </c>
      <c r="E97" s="14" t="s">
        <v>86</v>
      </c>
      <c r="F97" s="16"/>
      <c r="G97" s="15">
        <v>-0.74294699999999991</v>
      </c>
      <c r="H97" s="16"/>
      <c r="I97" s="17">
        <v>-1.9461079999999999E-2</v>
      </c>
      <c r="J97" s="17"/>
      <c r="K97" s="18">
        <v>4.5737978000000004</v>
      </c>
      <c r="L97" s="7" t="s">
        <v>19</v>
      </c>
      <c r="N97" s="47">
        <v>5566.57</v>
      </c>
      <c r="O97" s="142">
        <v>5813.0889999999999</v>
      </c>
      <c r="P97" s="142">
        <v>309.03280000000001</v>
      </c>
      <c r="Q97" s="140">
        <v>26.676269999999999</v>
      </c>
      <c r="S97" s="13">
        <v>42.74259</v>
      </c>
      <c r="T97" s="14" t="s">
        <v>80</v>
      </c>
      <c r="U97" s="13">
        <v>39.126529999999995</v>
      </c>
      <c r="V97" s="14" t="s">
        <v>80</v>
      </c>
      <c r="W97" s="16"/>
      <c r="X97" s="15">
        <v>-0.72321199999999997</v>
      </c>
      <c r="Y97" s="16"/>
      <c r="Z97" s="17">
        <v>-1.7523650000000002E-2</v>
      </c>
      <c r="AA97" s="17"/>
      <c r="AB97" s="18">
        <v>8.5540228999999997</v>
      </c>
      <c r="AC97" s="7" t="s">
        <v>19</v>
      </c>
      <c r="AE97" s="47">
        <v>3450.2190000000001</v>
      </c>
      <c r="AF97" s="142">
        <v>4021.01</v>
      </c>
      <c r="AG97" s="142">
        <v>1480.9</v>
      </c>
      <c r="AH97" s="140">
        <v>559.98900000000003</v>
      </c>
    </row>
    <row r="98" spans="1:34">
      <c r="A98" s="24" t="s">
        <v>27</v>
      </c>
      <c r="B98" s="13">
        <v>41.935489999999994</v>
      </c>
      <c r="C98" s="14" t="s">
        <v>75</v>
      </c>
      <c r="D98" s="13">
        <v>37.272269999999999</v>
      </c>
      <c r="E98" s="14" t="s">
        <v>83</v>
      </c>
      <c r="F98" s="16"/>
      <c r="G98" s="15">
        <v>-0.93264499999999995</v>
      </c>
      <c r="H98" s="16"/>
      <c r="I98" s="17">
        <v>-2.3300850000000001E-2</v>
      </c>
      <c r="J98" s="17"/>
      <c r="K98" s="18">
        <v>3.1117598000000002</v>
      </c>
      <c r="L98" s="7" t="s">
        <v>19</v>
      </c>
      <c r="N98" s="47">
        <v>2005.9949999999999</v>
      </c>
      <c r="O98" s="142">
        <v>2597.1819999999998</v>
      </c>
      <c r="P98" s="142">
        <v>225.22309999999999</v>
      </c>
      <c r="Q98" s="140">
        <v>64.650440000000003</v>
      </c>
      <c r="S98" s="13">
        <v>41.207239999999999</v>
      </c>
      <c r="T98" s="14" t="s">
        <v>81</v>
      </c>
      <c r="U98" s="13">
        <v>39.775880000000001</v>
      </c>
      <c r="V98" s="14" t="s">
        <v>81</v>
      </c>
      <c r="W98" s="16"/>
      <c r="X98" s="15">
        <v>-0.28627200000000003</v>
      </c>
      <c r="Y98" s="16"/>
      <c r="Z98" s="17">
        <v>-7.0457100000000002E-3</v>
      </c>
      <c r="AA98" s="17"/>
      <c r="AB98" s="18">
        <v>2.7979074000000002</v>
      </c>
      <c r="AC98" s="7" t="s">
        <v>19</v>
      </c>
      <c r="AE98" s="47">
        <v>11350.42</v>
      </c>
      <c r="AF98" s="142">
        <v>11767.75</v>
      </c>
      <c r="AG98" s="142">
        <v>2804.0230000000001</v>
      </c>
      <c r="AH98" s="140">
        <v>2012.144</v>
      </c>
    </row>
    <row r="99" spans="1:34">
      <c r="A99" s="24" t="s">
        <v>28</v>
      </c>
      <c r="B99" s="13">
        <v>41.874200000000002</v>
      </c>
      <c r="C99" s="14" t="s">
        <v>83</v>
      </c>
      <c r="D99" s="13">
        <v>41.11553</v>
      </c>
      <c r="E99" s="14" t="s">
        <v>83</v>
      </c>
      <c r="F99" s="16"/>
      <c r="G99" s="15">
        <v>-0.10838</v>
      </c>
      <c r="H99" s="16"/>
      <c r="I99" s="17">
        <v>-2.6086E-3</v>
      </c>
      <c r="J99" s="17"/>
      <c r="K99" s="18">
        <v>0.43050260000000001</v>
      </c>
      <c r="L99" s="7" t="s">
        <v>46</v>
      </c>
      <c r="N99" s="47">
        <v>8588.9590000000007</v>
      </c>
      <c r="O99" s="142">
        <v>10161.49</v>
      </c>
      <c r="P99" s="142">
        <v>789.30330000000004</v>
      </c>
      <c r="Q99" s="140">
        <v>507.76069999999999</v>
      </c>
      <c r="S99" s="13">
        <v>46.010539999999999</v>
      </c>
      <c r="T99" s="14" t="s">
        <v>77</v>
      </c>
      <c r="U99" s="13">
        <v>44.918370000000003</v>
      </c>
      <c r="V99" s="14" t="s">
        <v>78</v>
      </c>
      <c r="W99" s="16"/>
      <c r="X99" s="15">
        <v>-0.15602000000000002</v>
      </c>
      <c r="Y99" s="16"/>
      <c r="Z99" s="17">
        <v>-3.4261000000000001E-3</v>
      </c>
      <c r="AA99" s="17"/>
      <c r="AB99" s="18">
        <v>1.057231</v>
      </c>
      <c r="AC99" s="7" t="s">
        <v>46</v>
      </c>
      <c r="AE99" s="47">
        <v>9086.0020000000004</v>
      </c>
      <c r="AF99" s="142">
        <v>10994.78</v>
      </c>
      <c r="AG99" s="142">
        <v>3681.3719999999998</v>
      </c>
      <c r="AH99" s="140">
        <v>3989.0259999999998</v>
      </c>
    </row>
    <row r="100" spans="1:34">
      <c r="A100" s="24" t="s">
        <v>30</v>
      </c>
      <c r="B100" s="13">
        <v>34.793199999999999</v>
      </c>
      <c r="C100" s="14" t="s">
        <v>81</v>
      </c>
      <c r="D100" s="13">
        <v>35.947929999999999</v>
      </c>
      <c r="E100" s="14" t="s">
        <v>78</v>
      </c>
      <c r="F100" s="16"/>
      <c r="G100" s="15">
        <v>0.23094800000000001</v>
      </c>
      <c r="H100" s="16"/>
      <c r="I100" s="17">
        <v>6.5513200000000002E-3</v>
      </c>
      <c r="J100" s="17"/>
      <c r="K100" s="18">
        <v>1.2084324</v>
      </c>
      <c r="L100" s="7" t="s">
        <v>46</v>
      </c>
      <c r="N100" s="47">
        <v>32116.29</v>
      </c>
      <c r="O100" s="142">
        <v>34668.69</v>
      </c>
      <c r="P100" s="142">
        <v>88.765079999999998</v>
      </c>
      <c r="Q100" s="140">
        <v>39.521099999999997</v>
      </c>
      <c r="S100" s="13">
        <v>39.64179</v>
      </c>
      <c r="T100" s="14" t="s">
        <v>77</v>
      </c>
      <c r="U100" s="13">
        <v>38.399699999999996</v>
      </c>
      <c r="V100" s="14" t="s">
        <v>78</v>
      </c>
      <c r="W100" s="16"/>
      <c r="X100" s="15">
        <v>-0.24841899999999997</v>
      </c>
      <c r="Y100" s="16"/>
      <c r="Z100" s="17">
        <v>-6.3466399999999997E-3</v>
      </c>
      <c r="AA100" s="17"/>
      <c r="AB100" s="18">
        <v>1.2597130000000001</v>
      </c>
      <c r="AC100" s="7" t="s">
        <v>46</v>
      </c>
      <c r="AE100" s="47">
        <v>11725.09</v>
      </c>
      <c r="AF100" s="142">
        <v>11776.11</v>
      </c>
      <c r="AG100" s="142">
        <v>362.74540000000002</v>
      </c>
      <c r="AH100" s="140">
        <v>201.208</v>
      </c>
    </row>
    <row r="101" spans="1:34">
      <c r="A101" s="24" t="s">
        <v>32</v>
      </c>
      <c r="B101" s="13">
        <v>37.595849999999999</v>
      </c>
      <c r="C101" s="14" t="s">
        <v>78</v>
      </c>
      <c r="D101" s="13">
        <v>35.941879999999998</v>
      </c>
      <c r="E101" s="14" t="s">
        <v>86</v>
      </c>
      <c r="F101" s="16"/>
      <c r="G101" s="15">
        <v>-0.33078999999999997</v>
      </c>
      <c r="H101" s="16"/>
      <c r="I101" s="17">
        <v>-8.9577000000000007E-3</v>
      </c>
      <c r="J101" s="17"/>
      <c r="K101" s="18">
        <v>1.5455319999999999</v>
      </c>
      <c r="L101" s="7" t="s">
        <v>46</v>
      </c>
      <c r="N101" s="47">
        <v>5760.125</v>
      </c>
      <c r="O101" s="142">
        <v>6646.2139999999999</v>
      </c>
      <c r="P101" s="142">
        <v>33.152630000000002</v>
      </c>
      <c r="Q101" s="140">
        <v>12.13968</v>
      </c>
      <c r="S101" s="13">
        <v>39.884969999999996</v>
      </c>
      <c r="T101" s="14" t="s">
        <v>86</v>
      </c>
      <c r="U101" s="13">
        <v>37.422629999999998</v>
      </c>
      <c r="V101" s="14" t="s">
        <v>86</v>
      </c>
      <c r="W101" s="16"/>
      <c r="X101" s="15">
        <v>-0.49246999999999996</v>
      </c>
      <c r="Y101" s="16"/>
      <c r="Z101" s="17">
        <v>-1.2663900000000001E-2</v>
      </c>
      <c r="AA101" s="17"/>
      <c r="AB101" s="18">
        <v>2.9631539999999998</v>
      </c>
      <c r="AC101" s="7" t="s">
        <v>19</v>
      </c>
      <c r="AE101" s="47">
        <v>3175.134</v>
      </c>
      <c r="AF101" s="142">
        <v>2968.8049999999998</v>
      </c>
      <c r="AG101" s="142">
        <v>116.0223</v>
      </c>
      <c r="AH101" s="140">
        <v>44.869109999999999</v>
      </c>
    </row>
    <row r="102" spans="1:34">
      <c r="A102" s="24" t="s">
        <v>33</v>
      </c>
      <c r="B102" s="13">
        <v>37.631329999999998</v>
      </c>
      <c r="C102" s="14" t="s">
        <v>501</v>
      </c>
      <c r="D102" s="13">
        <v>37.057940000000002</v>
      </c>
      <c r="E102" s="14" t="s">
        <v>79</v>
      </c>
      <c r="F102" s="16"/>
      <c r="G102" s="15">
        <v>-0.19112899999999999</v>
      </c>
      <c r="H102" s="16"/>
      <c r="I102" s="17">
        <v>-5.1050100000000001E-3</v>
      </c>
      <c r="J102" s="17"/>
      <c r="K102" s="18">
        <v>0.18810056999999999</v>
      </c>
      <c r="L102" s="7" t="s">
        <v>46</v>
      </c>
      <c r="N102" s="47">
        <v>29540.85</v>
      </c>
      <c r="O102" s="142">
        <v>32184.34</v>
      </c>
      <c r="P102" s="142">
        <v>116.29340000000001</v>
      </c>
      <c r="Q102" s="140">
        <v>110.7411</v>
      </c>
      <c r="S102" s="13">
        <v>40.269149999999996</v>
      </c>
      <c r="T102" s="14" t="s">
        <v>77</v>
      </c>
      <c r="U102" s="13">
        <v>39.556550000000001</v>
      </c>
      <c r="V102" s="14" t="s">
        <v>83</v>
      </c>
      <c r="W102" s="16"/>
      <c r="X102" s="15">
        <v>-0.23753400000000002</v>
      </c>
      <c r="Y102" s="16"/>
      <c r="Z102" s="17">
        <v>-5.9338100000000003E-3</v>
      </c>
      <c r="AA102" s="17"/>
      <c r="AB102" s="18">
        <v>0.48876030999999998</v>
      </c>
      <c r="AC102" s="7" t="s">
        <v>46</v>
      </c>
      <c r="AE102" s="47">
        <v>42236.83</v>
      </c>
      <c r="AF102" s="142">
        <v>43307.58</v>
      </c>
      <c r="AG102" s="142">
        <v>733.69590000000005</v>
      </c>
      <c r="AH102" s="140">
        <v>654.04079999999999</v>
      </c>
    </row>
    <row r="103" spans="1:34">
      <c r="A103" s="24" t="s">
        <v>34</v>
      </c>
      <c r="B103" s="13">
        <v>44.42154</v>
      </c>
      <c r="C103" s="14" t="s">
        <v>76</v>
      </c>
      <c r="D103" s="13">
        <v>43.452639999999995</v>
      </c>
      <c r="E103" s="14" t="s">
        <v>79</v>
      </c>
      <c r="F103" s="16"/>
      <c r="G103" s="15">
        <v>-0.19378100000000001</v>
      </c>
      <c r="H103" s="16"/>
      <c r="I103" s="17">
        <v>-4.4008800000000002E-3</v>
      </c>
      <c r="J103" s="17"/>
      <c r="K103" s="18">
        <v>0.48532452999999998</v>
      </c>
      <c r="L103" s="7" t="s">
        <v>46</v>
      </c>
      <c r="N103" s="47">
        <v>9380.1380000000008</v>
      </c>
      <c r="O103" s="142">
        <v>9094.1579999999994</v>
      </c>
      <c r="P103" s="142">
        <v>2427.4870000000001</v>
      </c>
      <c r="Q103" s="140">
        <v>1157.329</v>
      </c>
      <c r="S103" s="13">
        <v>58.016840000000002</v>
      </c>
      <c r="T103" s="14" t="s">
        <v>81</v>
      </c>
      <c r="U103" s="13">
        <v>52.012259999999998</v>
      </c>
      <c r="V103" s="14" t="s">
        <v>81</v>
      </c>
      <c r="W103" s="16"/>
      <c r="X103" s="15">
        <v>-1.2009159999999999</v>
      </c>
      <c r="Y103" s="16"/>
      <c r="Z103" s="17">
        <v>-2.1613770000000001E-2</v>
      </c>
      <c r="AA103" s="17"/>
      <c r="AB103" s="18">
        <v>10.567152</v>
      </c>
      <c r="AC103" s="7" t="s">
        <v>19</v>
      </c>
      <c r="AE103" s="47">
        <v>56644.07</v>
      </c>
      <c r="AF103" s="142">
        <v>67073.09</v>
      </c>
      <c r="AG103" s="142">
        <v>51776.84</v>
      </c>
      <c r="AH103" s="140">
        <v>48669.95</v>
      </c>
    </row>
    <row r="104" spans="1:34">
      <c r="A104" s="24" t="s">
        <v>36</v>
      </c>
      <c r="B104" s="13">
        <v>43.452639999999995</v>
      </c>
      <c r="C104" s="14" t="s">
        <v>79</v>
      </c>
      <c r="D104" s="13">
        <v>42.09375</v>
      </c>
      <c r="E104" s="14" t="s">
        <v>75</v>
      </c>
      <c r="F104" s="16"/>
      <c r="G104" s="15">
        <v>-0.22648199999999999</v>
      </c>
      <c r="H104" s="16"/>
      <c r="I104" s="17">
        <v>-5.2814100000000003E-3</v>
      </c>
      <c r="J104" s="17"/>
      <c r="K104" s="18">
        <v>0.65053866999999999</v>
      </c>
      <c r="L104" s="7" t="s">
        <v>46</v>
      </c>
      <c r="N104" s="47">
        <v>9094.1579999999994</v>
      </c>
      <c r="O104" s="142">
        <v>16148.79</v>
      </c>
      <c r="P104" s="142">
        <v>1157.329</v>
      </c>
      <c r="Q104" s="140">
        <v>2086.4180000000001</v>
      </c>
      <c r="S104" s="13">
        <v>52.012259999999998</v>
      </c>
      <c r="T104" s="14" t="s">
        <v>81</v>
      </c>
      <c r="U104" s="13">
        <v>47.81024</v>
      </c>
      <c r="V104" s="14" t="s">
        <v>80</v>
      </c>
      <c r="W104" s="16"/>
      <c r="X104" s="15">
        <v>-0.70033600000000007</v>
      </c>
      <c r="Y104" s="16"/>
      <c r="Z104" s="17">
        <v>-1.3941820000000001E-2</v>
      </c>
      <c r="AA104" s="17"/>
      <c r="AB104" s="18">
        <v>7.9469656999999998</v>
      </c>
      <c r="AC104" s="7" t="s">
        <v>19</v>
      </c>
      <c r="AE104" s="47">
        <v>67073.09</v>
      </c>
      <c r="AF104" s="142">
        <v>73244.27</v>
      </c>
      <c r="AG104" s="142">
        <v>48669.95</v>
      </c>
      <c r="AH104" s="140">
        <v>44491.31</v>
      </c>
    </row>
    <row r="105" spans="1:34">
      <c r="A105" s="24" t="s">
        <v>37</v>
      </c>
      <c r="B105" s="13">
        <v>38.632579999999997</v>
      </c>
      <c r="C105" s="14" t="s">
        <v>84</v>
      </c>
      <c r="D105" s="13">
        <v>38.052370000000003</v>
      </c>
      <c r="E105" s="14" t="s">
        <v>75</v>
      </c>
      <c r="F105" s="16"/>
      <c r="G105" s="15">
        <v>-4.8349999999999997E-2</v>
      </c>
      <c r="H105" s="16"/>
      <c r="I105" s="17">
        <v>-1.2602399999999999E-3</v>
      </c>
      <c r="J105" s="17"/>
      <c r="K105" s="18">
        <v>0.34478744</v>
      </c>
      <c r="L105" s="7" t="s">
        <v>46</v>
      </c>
      <c r="N105" s="47">
        <v>862.20889999999997</v>
      </c>
      <c r="O105" s="142">
        <v>1371.325</v>
      </c>
      <c r="P105" s="142">
        <v>34.107970000000002</v>
      </c>
      <c r="Q105" s="140">
        <v>19.259530000000002</v>
      </c>
      <c r="S105" s="13">
        <v>40.552480000000003</v>
      </c>
      <c r="T105" s="14" t="s">
        <v>82</v>
      </c>
      <c r="U105" s="13">
        <v>39.224870000000003</v>
      </c>
      <c r="V105" s="14" t="s">
        <v>86</v>
      </c>
      <c r="W105" s="16"/>
      <c r="X105" s="15">
        <v>-0.110633</v>
      </c>
      <c r="Y105" s="16"/>
      <c r="Z105" s="17">
        <v>-2.7699700000000001E-3</v>
      </c>
      <c r="AA105" s="17"/>
      <c r="AB105" s="18">
        <v>1.7920126999999999</v>
      </c>
      <c r="AC105" s="7" t="s">
        <v>40</v>
      </c>
      <c r="AE105" s="47">
        <v>363.32119999999998</v>
      </c>
      <c r="AF105" s="142">
        <v>261.24470000000002</v>
      </c>
      <c r="AG105" s="142">
        <v>87.904489999999996</v>
      </c>
      <c r="AH105" s="140">
        <v>36.902450000000002</v>
      </c>
    </row>
    <row r="106" spans="1:34">
      <c r="A106" s="24" t="s">
        <v>38</v>
      </c>
      <c r="B106" s="13">
        <v>40.237469999999995</v>
      </c>
      <c r="C106" s="14" t="s">
        <v>77</v>
      </c>
      <c r="D106" s="13">
        <v>41.959610000000005</v>
      </c>
      <c r="E106" s="14" t="s">
        <v>525</v>
      </c>
      <c r="F106" s="16"/>
      <c r="G106" s="15">
        <v>0.34442800000000001</v>
      </c>
      <c r="H106" s="16"/>
      <c r="I106" s="17">
        <v>8.4169899999999992E-3</v>
      </c>
      <c r="J106" s="17"/>
      <c r="K106" s="18">
        <v>0.47913019000000001</v>
      </c>
      <c r="L106" s="7" t="s">
        <v>46</v>
      </c>
      <c r="N106" s="47">
        <v>8503.7710000000006</v>
      </c>
      <c r="O106" s="142">
        <v>10055.07</v>
      </c>
      <c r="P106" s="142">
        <v>796.15499999999997</v>
      </c>
      <c r="Q106" s="140">
        <v>281.7724</v>
      </c>
      <c r="S106" s="13">
        <v>45.579799999999999</v>
      </c>
      <c r="T106" s="14" t="s">
        <v>82</v>
      </c>
      <c r="U106" s="13">
        <v>42.32067</v>
      </c>
      <c r="V106" s="14" t="s">
        <v>78</v>
      </c>
      <c r="W106" s="16"/>
      <c r="X106" s="15">
        <v>-0.65182699999999993</v>
      </c>
      <c r="Y106" s="16"/>
      <c r="Z106" s="17">
        <v>-1.47283E-2</v>
      </c>
      <c r="AA106" s="17"/>
      <c r="AB106" s="18">
        <v>3.9463895999999998</v>
      </c>
      <c r="AC106" s="7" t="s">
        <v>19</v>
      </c>
      <c r="AE106" s="47">
        <v>11797.92</v>
      </c>
      <c r="AF106" s="142">
        <v>13055.07</v>
      </c>
      <c r="AG106" s="142">
        <v>4988.62</v>
      </c>
      <c r="AH106" s="140">
        <v>2964.5859999999998</v>
      </c>
    </row>
    <row r="107" spans="1:34">
      <c r="A107" s="24" t="s">
        <v>39</v>
      </c>
      <c r="B107" s="13">
        <v>35.11063</v>
      </c>
      <c r="C107" s="14" t="s">
        <v>81</v>
      </c>
      <c r="D107" s="13">
        <v>34.234349999999999</v>
      </c>
      <c r="E107" s="14" t="s">
        <v>82</v>
      </c>
      <c r="F107" s="16"/>
      <c r="G107" s="15">
        <v>-0.21907200000000002</v>
      </c>
      <c r="H107" s="16"/>
      <c r="I107" s="17">
        <v>-6.2987299999999998E-3</v>
      </c>
      <c r="J107" s="17"/>
      <c r="K107" s="18">
        <v>0.92664555000000004</v>
      </c>
      <c r="L107" s="7" t="s">
        <v>46</v>
      </c>
      <c r="N107" s="47">
        <v>222.21979999999999</v>
      </c>
      <c r="O107" s="142">
        <v>213.04429999999999</v>
      </c>
      <c r="P107" s="142">
        <v>13.17895</v>
      </c>
      <c r="Q107" s="140">
        <v>2.5213719999999999</v>
      </c>
      <c r="S107" s="13">
        <v>37.985400000000006</v>
      </c>
      <c r="T107" s="14" t="s">
        <v>79</v>
      </c>
      <c r="U107" s="13">
        <v>38.228909999999999</v>
      </c>
      <c r="V107" s="14" t="s">
        <v>75</v>
      </c>
      <c r="W107" s="16"/>
      <c r="X107" s="15">
        <v>6.0877999999999995E-2</v>
      </c>
      <c r="Y107" s="16"/>
      <c r="Z107" s="17">
        <v>1.5988300000000001E-3</v>
      </c>
      <c r="AA107" s="17"/>
      <c r="AB107" s="18">
        <v>0.12510110999999999</v>
      </c>
      <c r="AC107" s="7" t="s">
        <v>46</v>
      </c>
      <c r="AE107" s="47">
        <v>538.61019999999996</v>
      </c>
      <c r="AF107" s="142">
        <v>568.01570000000004</v>
      </c>
      <c r="AG107" s="142">
        <v>29.28781</v>
      </c>
      <c r="AH107" s="140">
        <v>13.59416</v>
      </c>
    </row>
    <row r="108" spans="1:34">
      <c r="A108" s="24" t="s">
        <v>41</v>
      </c>
      <c r="B108" s="13">
        <v>40.108739999999997</v>
      </c>
      <c r="C108" s="14" t="s">
        <v>78</v>
      </c>
      <c r="D108" s="13">
        <v>37.955729999999996</v>
      </c>
      <c r="E108" s="14" t="s">
        <v>82</v>
      </c>
      <c r="F108" s="16"/>
      <c r="G108" s="15">
        <v>-0.331233</v>
      </c>
      <c r="H108" s="16"/>
      <c r="I108" s="17">
        <v>-8.4523600000000008E-3</v>
      </c>
      <c r="J108" s="17"/>
      <c r="K108" s="18">
        <v>1.978202</v>
      </c>
      <c r="L108" s="7" t="s">
        <v>40</v>
      </c>
      <c r="N108" s="47">
        <v>3589.2809999999999</v>
      </c>
      <c r="O108" s="142">
        <v>4121.95</v>
      </c>
      <c r="P108" s="142">
        <v>287.61360000000002</v>
      </c>
      <c r="Q108" s="140">
        <v>151.80009999999999</v>
      </c>
      <c r="S108" s="13">
        <v>46.491660000000003</v>
      </c>
      <c r="T108" s="14" t="s">
        <v>78</v>
      </c>
      <c r="U108" s="13">
        <v>43.224530000000001</v>
      </c>
      <c r="V108" s="14" t="s">
        <v>86</v>
      </c>
      <c r="W108" s="16"/>
      <c r="X108" s="15">
        <v>-0.50263599999999997</v>
      </c>
      <c r="Y108" s="16"/>
      <c r="Z108" s="17">
        <v>-1.114739E-2</v>
      </c>
      <c r="AA108" s="17"/>
      <c r="AB108" s="18">
        <v>3.8757269999999999</v>
      </c>
      <c r="AC108" s="7" t="s">
        <v>19</v>
      </c>
      <c r="AE108" s="47">
        <v>5799.3580000000002</v>
      </c>
      <c r="AF108" s="142">
        <v>6051.83</v>
      </c>
      <c r="AG108" s="142">
        <v>2535.2840000000001</v>
      </c>
      <c r="AH108" s="140">
        <v>1693.4159999999999</v>
      </c>
    </row>
    <row r="109" spans="1:34">
      <c r="A109" s="24" t="s">
        <v>43</v>
      </c>
      <c r="B109" s="13">
        <v>42.569710000000001</v>
      </c>
      <c r="C109" s="14" t="s">
        <v>81</v>
      </c>
      <c r="D109" s="13">
        <v>42.405949999999997</v>
      </c>
      <c r="E109" s="14" t="s">
        <v>81</v>
      </c>
      <c r="F109" s="16"/>
      <c r="G109" s="15">
        <v>-2.3390000000000001E-2</v>
      </c>
      <c r="H109" s="16"/>
      <c r="I109" s="17">
        <v>-5.5049999999999999E-4</v>
      </c>
      <c r="J109" s="17"/>
      <c r="K109" s="18">
        <v>0.2128533</v>
      </c>
      <c r="L109" s="7" t="s">
        <v>46</v>
      </c>
      <c r="N109" s="47">
        <v>273590.2</v>
      </c>
      <c r="O109" s="142">
        <v>349417</v>
      </c>
      <c r="P109" s="142">
        <v>25526.46</v>
      </c>
      <c r="Q109" s="140">
        <v>25480.46</v>
      </c>
      <c r="S109" s="13">
        <v>45.692080000000004</v>
      </c>
      <c r="T109" s="14" t="s">
        <v>74</v>
      </c>
      <c r="U109" s="13">
        <v>44.686520000000002</v>
      </c>
      <c r="V109" s="14" t="s">
        <v>73</v>
      </c>
      <c r="W109" s="16"/>
      <c r="X109" s="15">
        <v>-0.14365</v>
      </c>
      <c r="Y109" s="16"/>
      <c r="Z109" s="17">
        <v>-3.1740000000000002E-3</v>
      </c>
      <c r="AA109" s="17"/>
      <c r="AB109" s="18">
        <v>4.1465129999999997</v>
      </c>
      <c r="AC109" s="7" t="s">
        <v>19</v>
      </c>
      <c r="AE109" s="47">
        <v>751424.4</v>
      </c>
      <c r="AF109" s="142">
        <v>793871.9</v>
      </c>
      <c r="AG109" s="142">
        <v>295547.7</v>
      </c>
      <c r="AH109" s="140">
        <v>261041.5</v>
      </c>
    </row>
    <row r="110" spans="1:34">
      <c r="A110" s="24" t="s">
        <v>44</v>
      </c>
      <c r="B110" s="13">
        <v>39.857350000000004</v>
      </c>
      <c r="C110" s="14" t="s">
        <v>75</v>
      </c>
      <c r="D110" s="13">
        <v>36.949860000000001</v>
      </c>
      <c r="E110" s="14" t="s">
        <v>81</v>
      </c>
      <c r="F110" s="16"/>
      <c r="G110" s="15">
        <v>-0.58150000000000002</v>
      </c>
      <c r="H110" s="16"/>
      <c r="I110" s="17">
        <v>-1.50349E-2</v>
      </c>
      <c r="J110" s="17"/>
      <c r="K110" s="18">
        <v>2.919486</v>
      </c>
      <c r="L110" s="7" t="s">
        <v>19</v>
      </c>
      <c r="N110" s="47">
        <v>98670.66</v>
      </c>
      <c r="O110" s="142">
        <v>123000.4</v>
      </c>
      <c r="P110" s="142">
        <v>3045.9549999999999</v>
      </c>
      <c r="Q110" s="140">
        <v>2757.0140000000001</v>
      </c>
      <c r="S110" s="13">
        <v>44.433250000000001</v>
      </c>
      <c r="T110" s="14" t="s">
        <v>81</v>
      </c>
      <c r="U110" s="13">
        <v>42.895359999999997</v>
      </c>
      <c r="V110" s="14" t="s">
        <v>81</v>
      </c>
      <c r="W110" s="16"/>
      <c r="X110" s="15">
        <v>-0.30758000000000002</v>
      </c>
      <c r="Y110" s="16"/>
      <c r="Z110" s="17">
        <v>-7.0200999999999996E-3</v>
      </c>
      <c r="AA110" s="17"/>
      <c r="AB110" s="18">
        <v>2.8911150000000001</v>
      </c>
      <c r="AC110" s="7" t="s">
        <v>19</v>
      </c>
      <c r="AE110" s="47">
        <v>132302.1</v>
      </c>
      <c r="AF110" s="142">
        <v>123863.8</v>
      </c>
      <c r="AG110" s="142">
        <v>11360</v>
      </c>
      <c r="AH110" s="140">
        <v>7641.2259999999997</v>
      </c>
    </row>
    <row r="111" spans="1:34">
      <c r="A111" s="24" t="s">
        <v>45</v>
      </c>
      <c r="B111" s="13">
        <v>34.92586</v>
      </c>
      <c r="C111" s="14" t="s">
        <v>95</v>
      </c>
      <c r="D111" s="13">
        <v>34.68112</v>
      </c>
      <c r="E111" s="14" t="s">
        <v>79</v>
      </c>
      <c r="F111" s="16"/>
      <c r="G111" s="15">
        <v>-0.122368</v>
      </c>
      <c r="H111" s="16"/>
      <c r="I111" s="17">
        <v>-3.5098199999999999E-3</v>
      </c>
      <c r="J111" s="17"/>
      <c r="K111" s="18">
        <v>8.5060860000000002E-2</v>
      </c>
      <c r="L111" s="7" t="s">
        <v>46</v>
      </c>
      <c r="N111" s="47">
        <v>4654.0209999999997</v>
      </c>
      <c r="O111" s="142">
        <v>5116.2730000000001</v>
      </c>
      <c r="P111" s="142">
        <v>2.5862720000000001</v>
      </c>
      <c r="Q111" s="140">
        <v>7.0821079999999998</v>
      </c>
      <c r="S111" s="13">
        <v>37.611199999999997</v>
      </c>
      <c r="T111" s="14" t="s">
        <v>83</v>
      </c>
      <c r="U111" s="13">
        <v>34.967039999999997</v>
      </c>
      <c r="V111" s="14" t="s">
        <v>88</v>
      </c>
      <c r="W111" s="16"/>
      <c r="X111" s="15">
        <v>-1.3220799999999999</v>
      </c>
      <c r="Y111" s="16"/>
      <c r="Z111" s="17">
        <v>-3.5791759999999999E-2</v>
      </c>
      <c r="AA111" s="17"/>
      <c r="AB111" s="18">
        <v>1.2209372999999999</v>
      </c>
      <c r="AC111" s="7" t="s">
        <v>46</v>
      </c>
      <c r="AE111" s="47">
        <v>1001.8390000000001</v>
      </c>
      <c r="AF111" s="142">
        <v>1065.037</v>
      </c>
      <c r="AG111" s="142">
        <v>5.1104810000000001</v>
      </c>
      <c r="AH111" s="140">
        <v>3.85338</v>
      </c>
    </row>
    <row r="112" spans="1:34">
      <c r="A112" s="24" t="s">
        <v>47</v>
      </c>
      <c r="B112" s="13">
        <v>43.693210000000001</v>
      </c>
      <c r="C112" s="14" t="s">
        <v>506</v>
      </c>
      <c r="D112" s="13">
        <v>40.481250000000003</v>
      </c>
      <c r="E112" s="14" t="s">
        <v>90</v>
      </c>
      <c r="F112" s="16"/>
      <c r="G112" s="15">
        <v>-0.58399299999999998</v>
      </c>
      <c r="H112" s="16"/>
      <c r="I112" s="17">
        <v>-1.3786609999999999E-2</v>
      </c>
      <c r="J112" s="17"/>
      <c r="K112" s="18">
        <v>1.1708326</v>
      </c>
      <c r="L112" s="7" t="s">
        <v>46</v>
      </c>
      <c r="N112" s="47">
        <v>6661.009</v>
      </c>
      <c r="O112" s="142">
        <v>7735.1350000000002</v>
      </c>
      <c r="P112" s="142">
        <v>397.9966</v>
      </c>
      <c r="Q112" s="140">
        <v>188.44370000000001</v>
      </c>
      <c r="S112" s="13">
        <v>44.550830000000005</v>
      </c>
      <c r="T112" s="14" t="s">
        <v>82</v>
      </c>
      <c r="U112" s="13">
        <v>42.77205</v>
      </c>
      <c r="V112" s="14" t="s">
        <v>75</v>
      </c>
      <c r="W112" s="16"/>
      <c r="X112" s="15">
        <v>-0.32341500000000001</v>
      </c>
      <c r="Y112" s="16"/>
      <c r="Z112" s="17">
        <v>-7.3810000000000004E-3</v>
      </c>
      <c r="AA112" s="17"/>
      <c r="AB112" s="18">
        <v>1.5648304</v>
      </c>
      <c r="AC112" s="7" t="s">
        <v>46</v>
      </c>
      <c r="AE112" s="47">
        <v>27244</v>
      </c>
      <c r="AF112" s="142">
        <v>32089.59</v>
      </c>
      <c r="AG112" s="142">
        <v>7633.22</v>
      </c>
      <c r="AH112" s="140">
        <v>6939.2489999999998</v>
      </c>
    </row>
    <row r="113" spans="1:34">
      <c r="A113" s="24" t="s">
        <v>48</v>
      </c>
      <c r="B113" s="13">
        <v>38.3748</v>
      </c>
      <c r="C113" s="14" t="s">
        <v>88</v>
      </c>
      <c r="D113" s="13">
        <v>35.266960000000005</v>
      </c>
      <c r="E113" s="14" t="s">
        <v>83</v>
      </c>
      <c r="F113" s="16"/>
      <c r="G113" s="15">
        <v>-0.62156700000000009</v>
      </c>
      <c r="H113" s="16"/>
      <c r="I113" s="17">
        <v>-1.6749010000000002E-2</v>
      </c>
      <c r="J113" s="17"/>
      <c r="K113" s="18">
        <v>1.5742653</v>
      </c>
      <c r="L113" s="7" t="s">
        <v>46</v>
      </c>
      <c r="N113" s="47">
        <v>344.33260000000001</v>
      </c>
      <c r="O113" s="142">
        <v>482.63909999999998</v>
      </c>
      <c r="P113" s="142">
        <v>10.22029</v>
      </c>
      <c r="Q113" s="140">
        <v>6.7175520000000004</v>
      </c>
      <c r="S113" s="13">
        <v>39.977819999999994</v>
      </c>
      <c r="T113" s="14" t="s">
        <v>81</v>
      </c>
      <c r="U113" s="13">
        <v>39.291899999999998</v>
      </c>
      <c r="V113" s="14" t="s">
        <v>81</v>
      </c>
      <c r="W113" s="16"/>
      <c r="X113" s="15">
        <v>-0.137183</v>
      </c>
      <c r="Y113" s="16"/>
      <c r="Z113" s="17">
        <v>-3.4552799999999998E-3</v>
      </c>
      <c r="AA113" s="17"/>
      <c r="AB113" s="18">
        <v>1.2588855000000001</v>
      </c>
      <c r="AC113" s="7" t="s">
        <v>46</v>
      </c>
      <c r="AE113" s="47">
        <v>1567.6880000000001</v>
      </c>
      <c r="AF113" s="142">
        <v>1507.231</v>
      </c>
      <c r="AG113" s="142">
        <v>395.68459999999999</v>
      </c>
      <c r="AH113" s="140">
        <v>279.64830000000001</v>
      </c>
    </row>
    <row r="114" spans="1:34">
      <c r="A114" s="24" t="s">
        <v>49</v>
      </c>
      <c r="B114" s="13">
        <v>41.526820000000001</v>
      </c>
      <c r="C114" s="14" t="s">
        <v>77</v>
      </c>
      <c r="D114" s="13">
        <v>39.602460000000001</v>
      </c>
      <c r="E114" s="14" t="s">
        <v>77</v>
      </c>
      <c r="F114" s="16"/>
      <c r="G114" s="15">
        <v>-0.42763499999999999</v>
      </c>
      <c r="H114" s="16"/>
      <c r="I114" s="17">
        <v>-1.048864E-2</v>
      </c>
      <c r="J114" s="17"/>
      <c r="K114" s="18">
        <v>1.4843134</v>
      </c>
      <c r="L114" s="7" t="s">
        <v>46</v>
      </c>
      <c r="N114" s="47">
        <v>3810.7350000000001</v>
      </c>
      <c r="O114" s="142">
        <v>2812.585</v>
      </c>
      <c r="P114" s="142">
        <v>414.71359999999999</v>
      </c>
      <c r="Q114" s="140">
        <v>163.85409999999999</v>
      </c>
      <c r="S114" s="13">
        <v>46.650950000000002</v>
      </c>
      <c r="T114" s="14" t="s">
        <v>82</v>
      </c>
      <c r="U114" s="13">
        <v>44.55762</v>
      </c>
      <c r="V114" s="14" t="s">
        <v>80</v>
      </c>
      <c r="W114" s="16"/>
      <c r="X114" s="15">
        <v>-0.46518399999999999</v>
      </c>
      <c r="Y114" s="16"/>
      <c r="Z114" s="17">
        <v>-1.0150380000000001E-2</v>
      </c>
      <c r="AA114" s="17"/>
      <c r="AB114" s="18">
        <v>2.9814257</v>
      </c>
      <c r="AC114" s="7" t="s">
        <v>19</v>
      </c>
      <c r="AE114" s="47">
        <v>13952.63</v>
      </c>
      <c r="AF114" s="142">
        <v>17683.11</v>
      </c>
      <c r="AG114" s="142">
        <v>4804.7849999999999</v>
      </c>
      <c r="AH114" s="140">
        <v>5814.1710000000003</v>
      </c>
    </row>
    <row r="115" spans="1:34">
      <c r="A115" s="24" t="s">
        <v>51</v>
      </c>
      <c r="B115" s="13">
        <v>38.678559999999997</v>
      </c>
      <c r="C115" s="14" t="s">
        <v>82</v>
      </c>
      <c r="D115" s="13">
        <v>38.70129</v>
      </c>
      <c r="E115" s="14" t="s">
        <v>83</v>
      </c>
      <c r="F115" s="16"/>
      <c r="G115" s="15">
        <v>3.7880000000000001E-3</v>
      </c>
      <c r="H115" s="16"/>
      <c r="I115" s="17">
        <v>9.7910000000000003E-5</v>
      </c>
      <c r="J115" s="17"/>
      <c r="K115" s="18">
        <v>1.635754E-2</v>
      </c>
      <c r="L115" s="7" t="s">
        <v>46</v>
      </c>
      <c r="N115" s="47">
        <v>1941.827</v>
      </c>
      <c r="O115" s="142">
        <v>2490.596</v>
      </c>
      <c r="P115" s="142">
        <v>187.96950000000001</v>
      </c>
      <c r="Q115" s="140">
        <v>166.44829999999999</v>
      </c>
      <c r="S115" s="13">
        <v>41.684800000000003</v>
      </c>
      <c r="T115" s="14" t="s">
        <v>73</v>
      </c>
      <c r="U115" s="13">
        <v>40.179040000000001</v>
      </c>
      <c r="V115" s="14" t="s">
        <v>80</v>
      </c>
      <c r="W115" s="16"/>
      <c r="X115" s="15">
        <v>-0.25095899999999999</v>
      </c>
      <c r="Y115" s="16"/>
      <c r="Z115" s="17">
        <v>-6.11307E-3</v>
      </c>
      <c r="AA115" s="17"/>
      <c r="AB115" s="18">
        <v>4.3672053999999996</v>
      </c>
      <c r="AC115" s="7" t="s">
        <v>19</v>
      </c>
      <c r="AE115" s="47">
        <v>10627.26</v>
      </c>
      <c r="AF115" s="142">
        <v>12523.09</v>
      </c>
      <c r="AG115" s="142">
        <v>3548.4119999999998</v>
      </c>
      <c r="AH115" s="140">
        <v>3346.12</v>
      </c>
    </row>
    <row r="116" spans="1:34">
      <c r="A116" s="24" t="s">
        <v>52</v>
      </c>
      <c r="B116" s="13">
        <v>44.848939999999999</v>
      </c>
      <c r="C116" s="14" t="s">
        <v>87</v>
      </c>
      <c r="D116" s="13">
        <v>42.809809999999999</v>
      </c>
      <c r="E116" s="14" t="s">
        <v>82</v>
      </c>
      <c r="F116" s="16"/>
      <c r="G116" s="15">
        <v>-0.25489000000000001</v>
      </c>
      <c r="H116" s="16"/>
      <c r="I116" s="17">
        <v>-5.7996999999999996E-3</v>
      </c>
      <c r="J116" s="17"/>
      <c r="K116" s="18">
        <v>0.99815359999999997</v>
      </c>
      <c r="L116" s="7" t="s">
        <v>46</v>
      </c>
      <c r="N116" s="47">
        <v>6636.1880000000001</v>
      </c>
      <c r="O116" s="142">
        <v>7687.0330000000004</v>
      </c>
      <c r="P116" s="142">
        <v>1341.4749999999999</v>
      </c>
      <c r="Q116" s="140">
        <v>1123.3009999999999</v>
      </c>
      <c r="S116" s="13">
        <v>48.734480000000005</v>
      </c>
      <c r="T116" s="14" t="s">
        <v>80</v>
      </c>
      <c r="U116" s="13">
        <v>45.559909999999995</v>
      </c>
      <c r="V116" s="14" t="s">
        <v>81</v>
      </c>
      <c r="W116" s="16"/>
      <c r="X116" s="15">
        <v>-0.39682000000000001</v>
      </c>
      <c r="Y116" s="16"/>
      <c r="Z116" s="17">
        <v>-8.3844999999999996E-3</v>
      </c>
      <c r="AA116" s="17"/>
      <c r="AB116" s="18">
        <v>6.6038350000000001</v>
      </c>
      <c r="AC116" s="7" t="s">
        <v>19</v>
      </c>
      <c r="AE116" s="47">
        <v>13237.27</v>
      </c>
      <c r="AF116" s="142">
        <v>16894.34</v>
      </c>
      <c r="AG116" s="142">
        <v>8290.259</v>
      </c>
      <c r="AH116" s="140">
        <v>8045.1239999999998</v>
      </c>
    </row>
    <row r="117" spans="1:34">
      <c r="A117" s="24" t="s">
        <v>53</v>
      </c>
      <c r="B117" s="13">
        <v>40.873150000000003</v>
      </c>
      <c r="C117" s="14" t="s">
        <v>75</v>
      </c>
      <c r="D117" s="13">
        <v>40.829349999999998</v>
      </c>
      <c r="E117" s="14" t="s">
        <v>95</v>
      </c>
      <c r="F117" s="16"/>
      <c r="G117" s="15">
        <v>-6.2599999999999999E-3</v>
      </c>
      <c r="H117" s="16"/>
      <c r="I117" s="17">
        <v>-1.5310000000000001E-4</v>
      </c>
      <c r="J117" s="17"/>
      <c r="K117" s="18">
        <v>1.6412099999999999E-2</v>
      </c>
      <c r="L117" s="7" t="s">
        <v>46</v>
      </c>
      <c r="N117" s="47">
        <v>667.89440000000002</v>
      </c>
      <c r="O117" s="142">
        <v>885.55589999999995</v>
      </c>
      <c r="P117" s="142">
        <v>18.532830000000001</v>
      </c>
      <c r="Q117" s="140">
        <v>27.229040000000001</v>
      </c>
      <c r="S117" s="13">
        <v>42.733280000000001</v>
      </c>
      <c r="T117" s="14" t="s">
        <v>78</v>
      </c>
      <c r="U117" s="13">
        <v>41.092579999999998</v>
      </c>
      <c r="V117" s="14" t="s">
        <v>86</v>
      </c>
      <c r="W117" s="16"/>
      <c r="X117" s="15">
        <v>-0.23438999999999999</v>
      </c>
      <c r="Y117" s="16"/>
      <c r="Z117" s="17">
        <v>-5.5773000000000003E-3</v>
      </c>
      <c r="AA117" s="17"/>
      <c r="AB117" s="18">
        <v>1.6655979999999999</v>
      </c>
      <c r="AC117" s="7" t="s">
        <v>40</v>
      </c>
      <c r="AE117" s="47">
        <v>1230.056</v>
      </c>
      <c r="AF117" s="142">
        <v>1195.144</v>
      </c>
      <c r="AG117" s="142">
        <v>312.27850000000001</v>
      </c>
      <c r="AH117" s="140">
        <v>221.05680000000001</v>
      </c>
    </row>
    <row r="118" spans="1:34">
      <c r="A118" s="24" t="s">
        <v>54</v>
      </c>
      <c r="B118" s="13">
        <v>43.054099999999998</v>
      </c>
      <c r="C118" s="14" t="s">
        <v>78</v>
      </c>
      <c r="D118" s="13">
        <v>39.012190000000004</v>
      </c>
      <c r="E118" s="14" t="s">
        <v>76</v>
      </c>
      <c r="F118" s="16"/>
      <c r="G118" s="15">
        <v>-0.80838100000000002</v>
      </c>
      <c r="H118" s="16"/>
      <c r="I118" s="17">
        <v>-1.9523530000000001E-2</v>
      </c>
      <c r="J118" s="17"/>
      <c r="K118" s="18">
        <v>3.2542268000000001</v>
      </c>
      <c r="L118" s="7" t="s">
        <v>19</v>
      </c>
      <c r="N118" s="47">
        <v>3851.8960000000002</v>
      </c>
      <c r="O118" s="142">
        <v>3470.8850000000002</v>
      </c>
      <c r="P118" s="142">
        <v>391.95589999999999</v>
      </c>
      <c r="Q118" s="140">
        <v>181.4434</v>
      </c>
      <c r="S118" s="13">
        <v>44.362879999999997</v>
      </c>
      <c r="T118" s="14" t="s">
        <v>86</v>
      </c>
      <c r="U118" s="13">
        <v>42.136360000000003</v>
      </c>
      <c r="V118" s="14" t="s">
        <v>78</v>
      </c>
      <c r="W118" s="16"/>
      <c r="X118" s="15">
        <v>-0.445303</v>
      </c>
      <c r="Y118" s="16"/>
      <c r="Z118" s="17">
        <v>-1.0245550000000001E-2</v>
      </c>
      <c r="AA118" s="17"/>
      <c r="AB118" s="18">
        <v>2.6157374</v>
      </c>
      <c r="AC118" s="7" t="s">
        <v>19</v>
      </c>
      <c r="AE118" s="47">
        <v>21782.14</v>
      </c>
      <c r="AF118" s="142">
        <v>23685.49</v>
      </c>
      <c r="AG118" s="142">
        <v>7795.1289999999999</v>
      </c>
      <c r="AH118" s="140">
        <v>5946.8389999999999</v>
      </c>
    </row>
    <row r="119" spans="1:34">
      <c r="A119" s="24" t="s">
        <v>57</v>
      </c>
      <c r="B119" s="13">
        <v>46.879799999999996</v>
      </c>
      <c r="C119" s="14" t="s">
        <v>77</v>
      </c>
      <c r="D119" s="13">
        <v>44.789369999999998</v>
      </c>
      <c r="E119" s="14" t="s">
        <v>84</v>
      </c>
      <c r="F119" s="16"/>
      <c r="G119" s="15">
        <v>-0.34840499999999996</v>
      </c>
      <c r="H119" s="16"/>
      <c r="I119" s="17">
        <v>-7.57385E-3</v>
      </c>
      <c r="J119" s="17"/>
      <c r="K119" s="18">
        <v>1.4885926</v>
      </c>
      <c r="L119" s="7" t="s">
        <v>46</v>
      </c>
      <c r="N119" s="47">
        <v>2445.942</v>
      </c>
      <c r="O119" s="142">
        <v>2808.33</v>
      </c>
      <c r="P119" s="142">
        <v>742.62729999999999</v>
      </c>
      <c r="Q119" s="140">
        <v>626.23199999999997</v>
      </c>
      <c r="S119" s="13">
        <v>60.769980000000004</v>
      </c>
      <c r="T119" s="14" t="s">
        <v>82</v>
      </c>
      <c r="U119" s="13">
        <v>54.303009999999993</v>
      </c>
      <c r="V119" s="14" t="s">
        <v>86</v>
      </c>
      <c r="W119" s="16"/>
      <c r="X119" s="15">
        <v>-1.077828</v>
      </c>
      <c r="Y119" s="16"/>
      <c r="Z119" s="17">
        <v>-1.8577960000000001E-2</v>
      </c>
      <c r="AA119" s="17"/>
      <c r="AB119" s="18">
        <v>8.4432179000000005</v>
      </c>
      <c r="AC119" s="7" t="s">
        <v>19</v>
      </c>
      <c r="AE119" s="47">
        <v>11233.77</v>
      </c>
      <c r="AF119" s="142">
        <v>14348.71</v>
      </c>
      <c r="AG119" s="142">
        <v>10072.620000000001</v>
      </c>
      <c r="AH119" s="140">
        <v>11424.37</v>
      </c>
    </row>
    <row r="120" spans="1:34">
      <c r="A120" s="24" t="s">
        <v>58</v>
      </c>
      <c r="B120" s="13">
        <v>45.575900000000004</v>
      </c>
      <c r="C120" s="14" t="s">
        <v>79</v>
      </c>
      <c r="D120" s="13">
        <v>46.171970000000002</v>
      </c>
      <c r="E120" s="14" t="s">
        <v>75</v>
      </c>
      <c r="F120" s="16"/>
      <c r="G120" s="15">
        <v>0.119213</v>
      </c>
      <c r="H120" s="16"/>
      <c r="I120" s="17">
        <v>2.6021400000000002E-3</v>
      </c>
      <c r="J120" s="17"/>
      <c r="K120" s="18">
        <v>0.38797535</v>
      </c>
      <c r="L120" s="7" t="s">
        <v>46</v>
      </c>
      <c r="N120" s="47">
        <v>44925.84</v>
      </c>
      <c r="O120" s="142">
        <v>50724.84</v>
      </c>
      <c r="P120" s="142">
        <v>9847.4989999999998</v>
      </c>
      <c r="Q120" s="140">
        <v>5848.5259999999998</v>
      </c>
      <c r="S120" s="13">
        <v>52.263950000000001</v>
      </c>
      <c r="T120" s="14" t="s">
        <v>77</v>
      </c>
      <c r="U120" s="13">
        <v>52.152500000000003</v>
      </c>
      <c r="V120" s="14" t="s">
        <v>86</v>
      </c>
      <c r="W120" s="16"/>
      <c r="X120" s="15">
        <v>-2.2290000000000001E-2</v>
      </c>
      <c r="Y120" s="16"/>
      <c r="Z120" s="17">
        <v>-4.2684999999999999E-4</v>
      </c>
      <c r="AA120" s="17"/>
      <c r="AB120" s="18">
        <v>0.1046675</v>
      </c>
      <c r="AC120" s="7" t="s">
        <v>46</v>
      </c>
      <c r="AE120" s="47">
        <v>87624.31</v>
      </c>
      <c r="AF120" s="142">
        <v>100483.2</v>
      </c>
      <c r="AG120" s="142">
        <v>48677.51</v>
      </c>
      <c r="AH120" s="140">
        <v>48348.03</v>
      </c>
    </row>
    <row r="121" spans="1:34">
      <c r="A121" s="24" t="s">
        <v>60</v>
      </c>
      <c r="B121" s="13">
        <v>41.139579999999995</v>
      </c>
      <c r="C121" s="14" t="s">
        <v>78</v>
      </c>
      <c r="D121" s="13">
        <v>39.459600000000002</v>
      </c>
      <c r="E121" s="14" t="s">
        <v>78</v>
      </c>
      <c r="F121" s="16"/>
      <c r="G121" s="15">
        <v>-0.27999999999999997</v>
      </c>
      <c r="H121" s="16"/>
      <c r="I121" s="17">
        <v>-6.9248000000000001E-3</v>
      </c>
      <c r="J121" s="17"/>
      <c r="K121" s="18">
        <v>1.6491480000000001</v>
      </c>
      <c r="L121" s="7" t="s">
        <v>46</v>
      </c>
      <c r="N121" s="47">
        <v>54675.93</v>
      </c>
      <c r="O121" s="142">
        <v>59314.09</v>
      </c>
      <c r="P121" s="142">
        <v>6417.7259999999997</v>
      </c>
      <c r="Q121" s="140">
        <v>5848.12</v>
      </c>
      <c r="S121" s="13">
        <v>48.625529999999998</v>
      </c>
      <c r="T121" s="14" t="s">
        <v>86</v>
      </c>
      <c r="U121" s="13">
        <v>47.001419999999996</v>
      </c>
      <c r="V121" s="14" t="s">
        <v>86</v>
      </c>
      <c r="W121" s="16"/>
      <c r="X121" s="15">
        <v>-0.27068999999999999</v>
      </c>
      <c r="Y121" s="16"/>
      <c r="Z121" s="17">
        <v>-5.6458000000000003E-3</v>
      </c>
      <c r="AA121" s="17"/>
      <c r="AB121" s="18">
        <v>2.2658550000000002</v>
      </c>
      <c r="AC121" s="7" t="s">
        <v>16</v>
      </c>
      <c r="AE121" s="47">
        <v>109252.4</v>
      </c>
      <c r="AF121" s="142">
        <v>122828.5</v>
      </c>
      <c r="AG121" s="142">
        <v>31615.79</v>
      </c>
      <c r="AH121" s="140">
        <v>34667.089999999997</v>
      </c>
    </row>
    <row r="122" spans="1:34">
      <c r="A122" s="24" t="s">
        <v>61</v>
      </c>
      <c r="B122" s="13">
        <v>35.968559999999997</v>
      </c>
      <c r="C122" s="14" t="s">
        <v>77</v>
      </c>
      <c r="D122" s="13">
        <v>37.918950000000002</v>
      </c>
      <c r="E122" s="14" t="s">
        <v>75</v>
      </c>
      <c r="F122" s="16"/>
      <c r="G122" s="15">
        <v>0.65013100000000001</v>
      </c>
      <c r="H122" s="16"/>
      <c r="I122" s="17">
        <v>1.7757769999999999E-2</v>
      </c>
      <c r="J122" s="17"/>
      <c r="K122" s="18">
        <v>1.5486932</v>
      </c>
      <c r="L122" s="7" t="s">
        <v>46</v>
      </c>
      <c r="N122" s="47">
        <v>17262.2</v>
      </c>
      <c r="O122" s="142">
        <v>19198.04</v>
      </c>
      <c r="P122" s="142">
        <v>144.79939999999999</v>
      </c>
      <c r="Q122" s="140">
        <v>95.859409999999997</v>
      </c>
      <c r="S122" s="13">
        <v>39.065670000000004</v>
      </c>
      <c r="T122" s="14" t="s">
        <v>86</v>
      </c>
      <c r="U122" s="13">
        <v>38.585889999999999</v>
      </c>
      <c r="V122" s="14" t="s">
        <v>80</v>
      </c>
      <c r="W122" s="16"/>
      <c r="X122" s="15">
        <v>-0.15992899999999999</v>
      </c>
      <c r="Y122" s="16"/>
      <c r="Z122" s="17">
        <v>-4.1107299999999999E-3</v>
      </c>
      <c r="AA122" s="17"/>
      <c r="AB122" s="18">
        <v>0.80824023</v>
      </c>
      <c r="AC122" s="7" t="s">
        <v>46</v>
      </c>
      <c r="AE122" s="47">
        <v>10461.08</v>
      </c>
      <c r="AF122" s="142">
        <v>9427.59</v>
      </c>
      <c r="AG122" s="142">
        <v>1247.6690000000001</v>
      </c>
      <c r="AH122" s="140">
        <v>841.40359999999998</v>
      </c>
    </row>
    <row r="123" spans="1:34">
      <c r="A123" s="24" t="s">
        <v>62</v>
      </c>
      <c r="B123" s="13">
        <v>37.918950000000002</v>
      </c>
      <c r="C123" s="14" t="s">
        <v>75</v>
      </c>
      <c r="D123" s="13">
        <v>36.386160000000004</v>
      </c>
      <c r="E123" s="14" t="s">
        <v>78</v>
      </c>
      <c r="F123" s="16"/>
      <c r="G123" s="15">
        <v>-0.38319999999999999</v>
      </c>
      <c r="H123" s="16"/>
      <c r="I123" s="17">
        <v>-1.02626E-2</v>
      </c>
      <c r="J123" s="17"/>
      <c r="K123" s="18">
        <v>1.338506</v>
      </c>
      <c r="L123" s="7" t="s">
        <v>46</v>
      </c>
      <c r="N123" s="47">
        <v>19198.04</v>
      </c>
      <c r="O123" s="142">
        <v>20561.63</v>
      </c>
      <c r="P123" s="142">
        <v>95.859409999999997</v>
      </c>
      <c r="Q123" s="140">
        <v>97.980850000000004</v>
      </c>
      <c r="S123" s="13">
        <v>38.585889999999999</v>
      </c>
      <c r="T123" s="14" t="s">
        <v>80</v>
      </c>
      <c r="U123" s="13">
        <v>38.09796</v>
      </c>
      <c r="V123" s="14" t="s">
        <v>80</v>
      </c>
      <c r="W123" s="16"/>
      <c r="X123" s="15">
        <v>-0.12198000000000001</v>
      </c>
      <c r="Y123" s="16"/>
      <c r="Z123" s="17">
        <v>-3.1763999999999998E-3</v>
      </c>
      <c r="AA123" s="17"/>
      <c r="AB123" s="18">
        <v>1.1496280000000001</v>
      </c>
      <c r="AC123" s="7" t="s">
        <v>46</v>
      </c>
      <c r="AE123" s="47">
        <v>9427.5889999999999</v>
      </c>
      <c r="AF123" s="142">
        <v>9426.1759999999995</v>
      </c>
      <c r="AG123" s="142">
        <v>841.40350000000001</v>
      </c>
      <c r="AH123" s="140">
        <v>498.99329999999998</v>
      </c>
    </row>
    <row r="124" spans="1:34">
      <c r="A124" s="24" t="s">
        <v>63</v>
      </c>
      <c r="B124" s="13">
        <v>41.501080000000002</v>
      </c>
      <c r="C124" s="14" t="s">
        <v>82</v>
      </c>
      <c r="D124" s="13">
        <v>38.44661</v>
      </c>
      <c r="E124" s="14" t="s">
        <v>80</v>
      </c>
      <c r="F124" s="16"/>
      <c r="G124" s="15">
        <v>-0.61089400000000005</v>
      </c>
      <c r="H124" s="16"/>
      <c r="I124" s="17">
        <v>-1.517349E-2</v>
      </c>
      <c r="J124" s="17"/>
      <c r="K124" s="18">
        <v>2.7716756999999999</v>
      </c>
      <c r="L124" s="7" t="s">
        <v>19</v>
      </c>
      <c r="N124" s="47">
        <v>1423.748</v>
      </c>
      <c r="O124" s="142">
        <v>1479.2049999999999</v>
      </c>
      <c r="P124" s="142">
        <v>244.6189</v>
      </c>
      <c r="Q124" s="140">
        <v>149.84299999999999</v>
      </c>
      <c r="S124" s="13">
        <v>43.292070000000002</v>
      </c>
      <c r="T124" s="14" t="s">
        <v>80</v>
      </c>
      <c r="U124" s="13">
        <v>39.790799999999997</v>
      </c>
      <c r="V124" s="14" t="s">
        <v>80</v>
      </c>
      <c r="W124" s="16"/>
      <c r="X124" s="15">
        <v>-0.70025399999999993</v>
      </c>
      <c r="Y124" s="16"/>
      <c r="Z124" s="17">
        <v>-1.6725299999999999E-2</v>
      </c>
      <c r="AA124" s="17"/>
      <c r="AB124" s="18">
        <v>9.1559813000000005</v>
      </c>
      <c r="AC124" s="7" t="s">
        <v>19</v>
      </c>
      <c r="AE124" s="47">
        <v>8005.7110000000002</v>
      </c>
      <c r="AF124" s="142">
        <v>9357.5249999999996</v>
      </c>
      <c r="AG124" s="142">
        <v>3055.0529999999999</v>
      </c>
      <c r="AH124" s="140">
        <v>2469.8449999999998</v>
      </c>
    </row>
    <row r="125" spans="1:34">
      <c r="A125" s="24" t="s">
        <v>64</v>
      </c>
      <c r="B125" s="13">
        <v>39.881129999999999</v>
      </c>
      <c r="C125" s="14" t="s">
        <v>83</v>
      </c>
      <c r="D125" s="13">
        <v>40.021230000000003</v>
      </c>
      <c r="E125" s="14" t="s">
        <v>79</v>
      </c>
      <c r="F125" s="16"/>
      <c r="G125" s="15">
        <v>2.5472999999999999E-2</v>
      </c>
      <c r="H125" s="16"/>
      <c r="I125" s="17">
        <v>6.3781999999999999E-4</v>
      </c>
      <c r="J125" s="17"/>
      <c r="K125" s="18">
        <v>8.4411390000000003E-2</v>
      </c>
      <c r="L125" s="7" t="s">
        <v>46</v>
      </c>
      <c r="N125" s="47">
        <v>5048.8249999999998</v>
      </c>
      <c r="O125" s="142">
        <v>5927.4549999999999</v>
      </c>
      <c r="P125" s="142">
        <v>744.66930000000002</v>
      </c>
      <c r="Q125" s="140">
        <v>611.94230000000005</v>
      </c>
      <c r="S125" s="13">
        <v>51.491600000000005</v>
      </c>
      <c r="T125" s="14" t="s">
        <v>75</v>
      </c>
      <c r="U125" s="13">
        <v>51.707470000000001</v>
      </c>
      <c r="V125" s="14" t="s">
        <v>78</v>
      </c>
      <c r="W125" s="16"/>
      <c r="X125" s="15">
        <v>3.9248999999999999E-2</v>
      </c>
      <c r="Y125" s="16"/>
      <c r="Z125" s="17">
        <v>7.6093999999999999E-4</v>
      </c>
      <c r="AA125" s="17"/>
      <c r="AB125" s="18">
        <v>0.19877405000000001</v>
      </c>
      <c r="AC125" s="7" t="s">
        <v>46</v>
      </c>
      <c r="AE125" s="47">
        <v>6222.0050000000001</v>
      </c>
      <c r="AF125" s="142">
        <v>7403.2860000000001</v>
      </c>
      <c r="AG125" s="142">
        <v>3908.3409999999999</v>
      </c>
      <c r="AH125" s="140">
        <v>4255.1499999999996</v>
      </c>
    </row>
    <row r="126" spans="1:34">
      <c r="A126" s="24" t="s">
        <v>66</v>
      </c>
      <c r="B126" s="13">
        <v>44.038739999999997</v>
      </c>
      <c r="C126" s="14" t="s">
        <v>84</v>
      </c>
      <c r="D126" s="13">
        <v>44.769310000000004</v>
      </c>
      <c r="E126" s="14" t="s">
        <v>76</v>
      </c>
      <c r="F126" s="16"/>
      <c r="G126" s="15">
        <v>0.365284</v>
      </c>
      <c r="H126" s="16"/>
      <c r="I126" s="17">
        <v>8.2604900000000005E-3</v>
      </c>
      <c r="J126" s="17"/>
      <c r="K126" s="18">
        <v>0.56397662000000004</v>
      </c>
      <c r="L126" s="7" t="s">
        <v>46</v>
      </c>
      <c r="N126" s="47">
        <v>9120.1149999999998</v>
      </c>
      <c r="O126" s="142">
        <v>10171.450000000001</v>
      </c>
      <c r="P126" s="142">
        <v>1048.568</v>
      </c>
      <c r="Q126" s="140">
        <v>966.43359999999996</v>
      </c>
      <c r="S126" s="13">
        <v>51.450060000000001</v>
      </c>
      <c r="T126" s="14" t="s">
        <v>82</v>
      </c>
      <c r="U126" s="13">
        <v>49.882820000000002</v>
      </c>
      <c r="V126" s="14" t="s">
        <v>86</v>
      </c>
      <c r="W126" s="16"/>
      <c r="X126" s="15">
        <v>-0.78362100000000001</v>
      </c>
      <c r="Y126" s="16"/>
      <c r="Z126" s="17">
        <v>-1.5348489999999999E-2</v>
      </c>
      <c r="AA126" s="17"/>
      <c r="AB126" s="18">
        <v>2.1283175999999999</v>
      </c>
      <c r="AC126" s="7" t="s">
        <v>16</v>
      </c>
      <c r="AE126" s="47">
        <v>33233.68</v>
      </c>
      <c r="AF126" s="142">
        <v>34801.879999999997</v>
      </c>
      <c r="AG126" s="142">
        <v>9814.0259999999998</v>
      </c>
      <c r="AH126" s="140">
        <v>8907.9169999999995</v>
      </c>
    </row>
    <row r="127" spans="1:34">
      <c r="A127" s="24" t="s">
        <v>67</v>
      </c>
      <c r="B127" s="13">
        <v>38.912100000000002</v>
      </c>
      <c r="C127" s="14" t="s">
        <v>509</v>
      </c>
      <c r="D127" s="13">
        <v>39.741030000000002</v>
      </c>
      <c r="E127" s="14" t="s">
        <v>506</v>
      </c>
      <c r="F127" s="16"/>
      <c r="G127" s="15">
        <v>0.16578700000000002</v>
      </c>
      <c r="H127" s="16"/>
      <c r="I127" s="17">
        <v>4.2246999999999996E-3</v>
      </c>
      <c r="J127" s="17"/>
      <c r="K127" s="18">
        <v>0.24391889999999999</v>
      </c>
      <c r="L127" s="7" t="s">
        <v>46</v>
      </c>
      <c r="N127" s="47">
        <v>3768.2869999999998</v>
      </c>
      <c r="O127" s="142">
        <v>5488.5240000000003</v>
      </c>
      <c r="P127" s="142">
        <v>314.04969999999997</v>
      </c>
      <c r="Q127" s="140">
        <v>205.16640000000001</v>
      </c>
      <c r="S127" s="13">
        <v>42.750250000000001</v>
      </c>
      <c r="T127" s="14" t="s">
        <v>81</v>
      </c>
      <c r="U127" s="13">
        <v>40.272689999999997</v>
      </c>
      <c r="V127" s="14" t="s">
        <v>81</v>
      </c>
      <c r="W127" s="16"/>
      <c r="X127" s="15">
        <v>-0.49551200000000006</v>
      </c>
      <c r="Y127" s="16"/>
      <c r="Z127" s="17">
        <v>-1.1869289999999999E-2</v>
      </c>
      <c r="AA127" s="17"/>
      <c r="AB127" s="18">
        <v>4.1784651999999998</v>
      </c>
      <c r="AC127" s="7" t="s">
        <v>19</v>
      </c>
      <c r="AE127" s="47">
        <v>25943.11</v>
      </c>
      <c r="AF127" s="142">
        <v>30857.34</v>
      </c>
      <c r="AG127" s="142">
        <v>9611.366</v>
      </c>
      <c r="AH127" s="140">
        <v>9928.5280000000002</v>
      </c>
    </row>
    <row r="128" spans="1:34">
      <c r="A128" s="24" t="s">
        <v>68</v>
      </c>
      <c r="B128" s="13">
        <v>41.83314</v>
      </c>
      <c r="C128" s="14" t="s">
        <v>77</v>
      </c>
      <c r="D128" s="13">
        <v>39.528109999999998</v>
      </c>
      <c r="E128" s="14" t="s">
        <v>75</v>
      </c>
      <c r="F128" s="16"/>
      <c r="G128" s="15">
        <v>-0.41910000000000003</v>
      </c>
      <c r="H128" s="16"/>
      <c r="I128" s="17">
        <v>-1.02519E-2</v>
      </c>
      <c r="J128" s="17"/>
      <c r="K128" s="18">
        <v>2.0637479999999999</v>
      </c>
      <c r="L128" s="7" t="s">
        <v>16</v>
      </c>
      <c r="N128" s="47">
        <v>3804.6239999999998</v>
      </c>
      <c r="O128" s="142">
        <v>4312.5919999999996</v>
      </c>
      <c r="P128" s="142">
        <v>365.08339999999998</v>
      </c>
      <c r="Q128" s="140">
        <v>363.1019</v>
      </c>
      <c r="S128" s="13">
        <v>45.418289999999999</v>
      </c>
      <c r="T128" s="14" t="s">
        <v>80</v>
      </c>
      <c r="U128" s="13">
        <v>43.068960000000004</v>
      </c>
      <c r="V128" s="14" t="s">
        <v>81</v>
      </c>
      <c r="W128" s="16"/>
      <c r="X128" s="15">
        <v>-0.42715000000000003</v>
      </c>
      <c r="Y128" s="16"/>
      <c r="Z128" s="17">
        <v>-9.6103000000000004E-3</v>
      </c>
      <c r="AA128" s="17"/>
      <c r="AB128" s="18">
        <v>5.2273339999999999</v>
      </c>
      <c r="AC128" s="7" t="s">
        <v>19</v>
      </c>
      <c r="AE128" s="47">
        <v>6820.7960000000003</v>
      </c>
      <c r="AF128" s="142">
        <v>7797.0280000000002</v>
      </c>
      <c r="AG128" s="142">
        <v>3528.4270000000001</v>
      </c>
      <c r="AH128" s="140">
        <v>3006.3539999999998</v>
      </c>
    </row>
    <row r="129" spans="1:34">
      <c r="A129" s="24" t="s">
        <v>69</v>
      </c>
      <c r="B129" s="13">
        <v>33.333329999999997</v>
      </c>
      <c r="C129" s="14" t="s">
        <v>499</v>
      </c>
      <c r="D129" s="13">
        <v>41.139940000000003</v>
      </c>
      <c r="E129" s="14" t="s">
        <v>504</v>
      </c>
      <c r="F129" s="16"/>
      <c r="G129" s="15">
        <v>1.7347999999999999</v>
      </c>
      <c r="H129" s="16"/>
      <c r="I129" s="17">
        <v>4.7870820000000001E-2</v>
      </c>
      <c r="J129" s="17"/>
      <c r="K129" s="18">
        <v>3.3409483999999998</v>
      </c>
      <c r="L129" s="7" t="s">
        <v>19</v>
      </c>
      <c r="M129" s="122"/>
      <c r="N129" s="47">
        <v>3941.4810000000002</v>
      </c>
      <c r="O129" s="142">
        <v>3998.752</v>
      </c>
      <c r="P129" s="142">
        <v>21.291630000000001</v>
      </c>
      <c r="Q129" s="140">
        <v>35.348730000000003</v>
      </c>
      <c r="S129" s="13">
        <v>39.124720000000003</v>
      </c>
      <c r="T129" s="14" t="s">
        <v>80</v>
      </c>
      <c r="U129" s="13">
        <v>38.49821</v>
      </c>
      <c r="V129" s="14" t="s">
        <v>80</v>
      </c>
      <c r="W129" s="16"/>
      <c r="X129" s="15">
        <v>-0.13922500000000002</v>
      </c>
      <c r="Y129" s="16"/>
      <c r="Z129" s="17">
        <v>-3.58085E-3</v>
      </c>
      <c r="AA129" s="17"/>
      <c r="AB129" s="18">
        <v>1.5386223999999999</v>
      </c>
      <c r="AC129" s="7" t="s">
        <v>46</v>
      </c>
      <c r="AD129" s="122"/>
      <c r="AE129" s="47">
        <v>8782.8279999999995</v>
      </c>
      <c r="AF129" s="142">
        <v>9359.9879999999994</v>
      </c>
      <c r="AG129" s="142">
        <v>2218.4879999999998</v>
      </c>
      <c r="AH129" s="140">
        <v>1487.001</v>
      </c>
    </row>
    <row r="130" spans="1:34" ht="6" customHeight="1">
      <c r="A130" s="24"/>
      <c r="B130" s="13"/>
      <c r="C130" s="14"/>
      <c r="D130" s="13"/>
      <c r="E130" s="14"/>
      <c r="F130" s="16"/>
      <c r="G130" s="15"/>
      <c r="H130" s="16"/>
      <c r="I130" s="17"/>
      <c r="J130" s="17"/>
      <c r="K130" s="18"/>
      <c r="M130" s="30"/>
      <c r="N130" s="30"/>
      <c r="O130" s="139"/>
      <c r="P130" s="30"/>
      <c r="Q130" s="139"/>
      <c r="S130" s="34"/>
      <c r="T130" s="26"/>
      <c r="U130" s="34"/>
      <c r="V130" s="26"/>
      <c r="W130" s="27"/>
      <c r="X130" s="35"/>
      <c r="Y130" s="27"/>
      <c r="Z130" s="28"/>
      <c r="AA130" s="28"/>
      <c r="AB130" s="29"/>
      <c r="AC130" s="30"/>
      <c r="AD130" s="30"/>
      <c r="AE130" s="30"/>
      <c r="AF130" s="139"/>
      <c r="AG130" s="30"/>
      <c r="AH130" s="139"/>
    </row>
    <row r="131" spans="1:34" ht="15" customHeight="1">
      <c r="A131" s="157" t="s">
        <v>70</v>
      </c>
      <c r="B131" s="157"/>
      <c r="C131" s="157"/>
      <c r="D131" s="157"/>
      <c r="E131" s="157"/>
      <c r="F131" s="157"/>
      <c r="G131" s="157"/>
      <c r="H131" s="157"/>
      <c r="I131" s="157"/>
      <c r="J131" s="157"/>
      <c r="K131" s="157"/>
      <c r="L131" s="157"/>
      <c r="S131" s="44"/>
      <c r="T131" s="39"/>
      <c r="U131" s="7"/>
      <c r="V131" s="7"/>
      <c r="W131" s="39"/>
      <c r="X131" s="7"/>
      <c r="Y131" s="39"/>
      <c r="Z131" s="7"/>
      <c r="AA131" s="7"/>
      <c r="AB131" s="7"/>
    </row>
    <row r="132" spans="1:34">
      <c r="A132" s="20"/>
    </row>
    <row r="133" spans="1:34">
      <c r="A133" s="20"/>
    </row>
    <row r="134" spans="1:34">
      <c r="A134" s="20"/>
    </row>
    <row r="135" spans="1:34">
      <c r="A135" s="20"/>
      <c r="R135" s="5"/>
    </row>
    <row r="136" spans="1:34">
      <c r="A136" s="20"/>
      <c r="R136" s="5"/>
    </row>
    <row r="137" spans="1:34" s="5" customFormat="1">
      <c r="A137" s="20"/>
      <c r="G137" s="6"/>
      <c r="H137" s="6"/>
      <c r="I137" s="6"/>
      <c r="J137" s="6"/>
      <c r="K137" s="6"/>
      <c r="L137" s="7"/>
      <c r="M137" s="7"/>
      <c r="N137" s="7"/>
      <c r="O137" s="44"/>
      <c r="P137" s="7"/>
      <c r="Q137" s="44"/>
      <c r="X137" s="6"/>
      <c r="Y137" s="6"/>
      <c r="Z137" s="6"/>
      <c r="AA137" s="6"/>
      <c r="AB137" s="6"/>
      <c r="AC137" s="7"/>
      <c r="AD137" s="7"/>
      <c r="AE137" s="7"/>
      <c r="AF137" s="44"/>
      <c r="AG137" s="7"/>
      <c r="AH137" s="44"/>
    </row>
    <row r="138" spans="1:34" s="5" customFormat="1">
      <c r="A138" s="20"/>
      <c r="G138" s="6"/>
      <c r="H138" s="6"/>
      <c r="I138" s="6"/>
      <c r="J138" s="6"/>
      <c r="K138" s="6"/>
      <c r="L138" s="7"/>
      <c r="M138" s="7"/>
      <c r="N138" s="7"/>
      <c r="O138" s="44"/>
      <c r="P138" s="7"/>
      <c r="Q138" s="44"/>
      <c r="X138" s="6"/>
      <c r="Y138" s="6"/>
      <c r="Z138" s="6"/>
      <c r="AA138" s="6"/>
      <c r="AB138" s="6"/>
      <c r="AC138" s="7"/>
      <c r="AD138" s="7"/>
      <c r="AE138" s="7"/>
      <c r="AF138" s="44"/>
      <c r="AG138" s="7"/>
      <c r="AH138" s="44"/>
    </row>
    <row r="139" spans="1:34" s="5" customFormat="1">
      <c r="A139" s="20"/>
      <c r="G139" s="6"/>
      <c r="H139" s="6"/>
      <c r="I139" s="6"/>
      <c r="J139" s="6"/>
      <c r="K139" s="6"/>
      <c r="L139" s="7"/>
      <c r="M139" s="7"/>
      <c r="N139" s="7"/>
      <c r="O139" s="44"/>
      <c r="P139" s="7"/>
      <c r="Q139" s="44"/>
      <c r="X139" s="6"/>
      <c r="Y139" s="6"/>
      <c r="Z139" s="6"/>
      <c r="AA139" s="6"/>
      <c r="AB139" s="6"/>
      <c r="AC139" s="7"/>
      <c r="AD139" s="7"/>
      <c r="AE139" s="7"/>
      <c r="AF139" s="44"/>
      <c r="AG139" s="7"/>
      <c r="AH139" s="44"/>
    </row>
    <row r="140" spans="1:34" s="5" customFormat="1">
      <c r="A140" s="20"/>
      <c r="G140" s="6"/>
      <c r="H140" s="6"/>
      <c r="I140" s="6"/>
      <c r="J140" s="6"/>
      <c r="K140" s="6"/>
      <c r="L140" s="7"/>
      <c r="M140" s="7"/>
      <c r="N140" s="7"/>
      <c r="O140" s="44"/>
      <c r="P140" s="7"/>
      <c r="Q140" s="44"/>
      <c r="R140" s="7"/>
      <c r="X140" s="6"/>
      <c r="Y140" s="6"/>
      <c r="Z140" s="6"/>
      <c r="AA140" s="6"/>
      <c r="AB140" s="6"/>
      <c r="AC140" s="7"/>
      <c r="AD140" s="7"/>
      <c r="AE140" s="7"/>
      <c r="AF140" s="44"/>
      <c r="AG140" s="7"/>
      <c r="AH140" s="44"/>
    </row>
    <row r="141" spans="1:34" s="5" customFormat="1">
      <c r="A141" s="20"/>
      <c r="G141" s="6"/>
      <c r="H141" s="6"/>
      <c r="I141" s="6"/>
      <c r="J141" s="6"/>
      <c r="K141" s="6"/>
      <c r="L141" s="7"/>
      <c r="M141" s="7"/>
      <c r="N141" s="7"/>
      <c r="O141" s="44"/>
      <c r="P141" s="7"/>
      <c r="Q141" s="44"/>
      <c r="R141" s="7"/>
      <c r="X141" s="6"/>
      <c r="Y141" s="6"/>
      <c r="Z141" s="6"/>
      <c r="AA141" s="6"/>
      <c r="AB141" s="6"/>
      <c r="AC141" s="7"/>
      <c r="AD141" s="7"/>
      <c r="AE141" s="7"/>
      <c r="AF141" s="44"/>
      <c r="AG141" s="7"/>
      <c r="AH141" s="44"/>
    </row>
  </sheetData>
  <mergeCells count="47">
    <mergeCell ref="A131:L131"/>
    <mergeCell ref="A89:L89"/>
    <mergeCell ref="B91:E91"/>
    <mergeCell ref="G91:I91"/>
    <mergeCell ref="K91:L92"/>
    <mergeCell ref="B92:C92"/>
    <mergeCell ref="D92:E92"/>
    <mergeCell ref="A47:L47"/>
    <mergeCell ref="B49:E49"/>
    <mergeCell ref="G49:I49"/>
    <mergeCell ref="K49:L50"/>
    <mergeCell ref="S49:V49"/>
    <mergeCell ref="N49:O49"/>
    <mergeCell ref="P49:Q49"/>
    <mergeCell ref="B50:C50"/>
    <mergeCell ref="D50:E50"/>
    <mergeCell ref="S50:T50"/>
    <mergeCell ref="U50:V50"/>
    <mergeCell ref="B6:L6"/>
    <mergeCell ref="S6:AC6"/>
    <mergeCell ref="B7:E7"/>
    <mergeCell ref="G7:I7"/>
    <mergeCell ref="K7:L8"/>
    <mergeCell ref="S7:V7"/>
    <mergeCell ref="X7:Z7"/>
    <mergeCell ref="AB7:AC8"/>
    <mergeCell ref="B8:C8"/>
    <mergeCell ref="D8:E8"/>
    <mergeCell ref="S8:T8"/>
    <mergeCell ref="U8:V8"/>
    <mergeCell ref="N7:O7"/>
    <mergeCell ref="P7:Q7"/>
    <mergeCell ref="N91:O91"/>
    <mergeCell ref="P91:Q91"/>
    <mergeCell ref="AE7:AF7"/>
    <mergeCell ref="AG7:AH7"/>
    <mergeCell ref="AE49:AF49"/>
    <mergeCell ref="AG49:AH49"/>
    <mergeCell ref="AE91:AF91"/>
    <mergeCell ref="AG91:AH91"/>
    <mergeCell ref="X49:Z49"/>
    <mergeCell ref="AB49:AC50"/>
    <mergeCell ref="AB91:AC92"/>
    <mergeCell ref="S92:T92"/>
    <mergeCell ref="U92:V92"/>
    <mergeCell ref="S91:V91"/>
    <mergeCell ref="X91:Z91"/>
  </mergeCells>
  <printOptions horizontalCentered="1" verticalCentered="1"/>
  <pageMargins left="0.70866141732283472" right="0.70866141732283472" top="0.74803149606299213" bottom="0.74803149606299213" header="0.31496062992125984" footer="0.31496062992125984"/>
  <pageSetup paperSize="9" fitToHeight="3" orientation="landscape"/>
  <ignoredErrors>
    <ignoredError sqref="C9:E36 T9:V36 C51:E78 T51:V78 C93:E120 T93:V120 C38:E45 T38:V45 S37:V37 C80:E87 T80:V87 S79:X79 C122:E129 T122:V129 S121:V121 C121:L121 C79:L79 C37:L37"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David Feeny</cp:lastModifiedBy>
  <cp:revision/>
  <dcterms:created xsi:type="dcterms:W3CDTF">2012-07-20T10:40:59Z</dcterms:created>
  <dcterms:modified xsi:type="dcterms:W3CDTF">2024-02-16T10:29:03Z</dcterms:modified>
  <cp:category/>
  <cp:contentStatus/>
</cp:coreProperties>
</file>